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Ольга\Архив соревнований\6_2020.04.01-03.26 ЧП ПР Сочи\"/>
    </mc:Choice>
  </mc:AlternateContent>
  <xr:revisionPtr revIDLastSave="0" documentId="13_ncr:1_{99153864-FA0C-42AA-9FCE-30E80E444D06}" xr6:coauthVersionLast="45" xr6:coauthVersionMax="45" xr10:uidLastSave="{00000000-0000-0000-0000-000000000000}"/>
  <bookViews>
    <workbookView xWindow="-108" yWindow="-108" windowWidth="23256" windowHeight="12576" tabRatio="775" xr2:uid="{00000000-000D-0000-FFFF-FFFF00000000}"/>
  </bookViews>
  <sheets>
    <sheet name="ЗАЯВКА" sheetId="2" r:id="rId1"/>
    <sheet name="Лист2" sheetId="10" state="hidden" r:id="rId2"/>
    <sheet name="округа" sheetId="11" state="hidden" r:id="rId3"/>
    <sheet name="Лист1" sheetId="5" state="hidden" r:id="rId4"/>
  </sheets>
  <externalReferences>
    <externalReference r:id="rId5"/>
  </externalReferences>
  <definedNames>
    <definedName name="__xlnm._FilterDatabase" localSheetId="0">ЗАЯВКА!$A$10:$J$10</definedName>
    <definedName name="_xlnm._FilterDatabase" localSheetId="0" hidden="1">ЗАЯВКА!$A$10:$J$10</definedName>
    <definedName name="_xlnm._FilterDatabase" localSheetId="2" hidden="1">округа!$A$1:$E$86</definedName>
    <definedName name="спРег">[1]Служебный!$B$2:$B$106</definedName>
    <definedName name="флаги">INDEX(#REF!,MATCH(#REF!,#REF!,0))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2" l="1"/>
  <c r="E26" i="2"/>
  <c r="E25" i="2"/>
  <c r="E24" i="2"/>
  <c r="E23" i="2"/>
  <c r="E22" i="2"/>
  <c r="E21" i="2"/>
  <c r="E20" i="2"/>
  <c r="E19" i="2"/>
  <c r="E18" i="2"/>
  <c r="E17" i="2"/>
  <c r="E16" i="2"/>
  <c r="E15" i="2"/>
  <c r="E14" i="2"/>
  <c r="E12" i="2" l="1"/>
  <c r="E13" i="2"/>
  <c r="E28" i="2"/>
  <c r="E29" i="2"/>
  <c r="E30" i="2"/>
  <c r="E31" i="2"/>
  <c r="E32" i="2"/>
  <c r="E33" i="2"/>
  <c r="E34" i="2"/>
  <c r="E35" i="2"/>
  <c r="E36" i="2"/>
  <c r="E37" i="2"/>
  <c r="E38" i="2"/>
  <c r="E39" i="2"/>
  <c r="E40" i="2"/>
  <c r="E11" i="2"/>
  <c r="D3" i="10"/>
  <c r="D4" i="10"/>
  <c r="D5" i="10"/>
  <c r="D6" i="10"/>
  <c r="D7" i="10"/>
  <c r="D8" i="10"/>
  <c r="D9" i="10"/>
  <c r="D10" i="10"/>
  <c r="D11" i="10"/>
  <c r="D12" i="10"/>
  <c r="D13" i="10"/>
  <c r="D14" i="10"/>
  <c r="D15" i="10"/>
  <c r="D2" i="10"/>
  <c r="B5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Ольга Шабалина</author>
  </authors>
  <commentList>
    <comment ref="G7" authorId="0" shapeId="0" xr:uid="{52079887-FF3F-4FB4-B172-8E7AC7072D2D}">
      <text>
        <r>
          <rPr>
            <b/>
            <sz val="9"/>
            <color indexed="81"/>
            <rFont val="Tahoma"/>
            <family val="2"/>
            <charset val="204"/>
          </rPr>
          <t>Выбрать значение из списка</t>
        </r>
      </text>
    </comment>
    <comment ref="F10" authorId="0" shapeId="0" xr:uid="{42127236-B092-4A05-B08B-E92A4C67389D}">
      <text>
        <r>
          <rPr>
            <b/>
            <sz val="9"/>
            <color indexed="81"/>
            <rFont val="Tahoma"/>
            <family val="2"/>
            <charset val="204"/>
          </rPr>
          <t>Выбрать значение из списка</t>
        </r>
      </text>
    </comment>
    <comment ref="I10" authorId="0" shapeId="0" xr:uid="{F38B0DC2-618B-4819-BDF7-AF693590C3EC}">
      <text>
        <r>
          <rPr>
            <b/>
            <sz val="9"/>
            <color indexed="81"/>
            <rFont val="Tahoma"/>
            <family val="2"/>
            <charset val="204"/>
          </rPr>
          <t>Выбрать значение из списка</t>
        </r>
      </text>
    </comment>
    <comment ref="J10" authorId="0" shapeId="0" xr:uid="{BCF4C2C0-67D3-40EC-8C01-0455ACC38E57}">
      <text>
        <r>
          <rPr>
            <b/>
            <sz val="9"/>
            <color indexed="81"/>
            <rFont val="Tahoma"/>
            <family val="2"/>
            <charset val="204"/>
          </rPr>
          <t>Выбрать значение из списка</t>
        </r>
      </text>
    </comment>
  </commentList>
</comments>
</file>

<file path=xl/sharedStrings.xml><?xml version="1.0" encoding="utf-8"?>
<sst xmlns="http://schemas.openxmlformats.org/spreadsheetml/2006/main" count="774" uniqueCount="419">
  <si>
    <t>Приложение № 1</t>
  </si>
  <si>
    <t>Заявка</t>
  </si>
  <si>
    <t>от субъекта Российской Федерации</t>
  </si>
  <si>
    <t>название субъекта РФ</t>
  </si>
  <si>
    <t>№</t>
  </si>
  <si>
    <t>ФИО</t>
  </si>
  <si>
    <r>
      <rPr>
        <sz val="10"/>
        <color indexed="8"/>
        <rFont val="Times New Roman"/>
        <family val="1"/>
        <charset val="204"/>
      </rPr>
      <t xml:space="preserve">Дата рождения </t>
    </r>
    <r>
      <rPr>
        <sz val="8"/>
        <color indexed="8"/>
        <rFont val="Times New Roman"/>
        <family val="1"/>
        <charset val="204"/>
      </rPr>
      <t>(число, месяц, год)</t>
    </r>
  </si>
  <si>
    <t>Личный тренер ФИО полностью</t>
  </si>
  <si>
    <t>Город, спортивная организация</t>
  </si>
  <si>
    <t>КМС</t>
  </si>
  <si>
    <t>Иванов Иван Иванович</t>
  </si>
  <si>
    <t>Петров Иван Иванович</t>
  </si>
  <si>
    <t>Должность</t>
  </si>
  <si>
    <t>Тел.:</t>
  </si>
  <si>
    <t>e-mail:</t>
  </si>
  <si>
    <t xml:space="preserve">Руководитель региональной спортивной федерации тайского бокса-муайтай </t>
  </si>
  <si>
    <t>подпись, печать</t>
  </si>
  <si>
    <t>Абдрахманов Марсель Тахирович</t>
  </si>
  <si>
    <t xml:space="preserve">Абдрахманов Марсель </t>
  </si>
  <si>
    <t>Рефери</t>
  </si>
  <si>
    <t>I кат.</t>
  </si>
  <si>
    <t>респ. Башкортостан</t>
  </si>
  <si>
    <t>Абдрахманов М.Т.</t>
  </si>
  <si>
    <t>Агафонов Анатолий Геннадьевич</t>
  </si>
  <si>
    <t xml:space="preserve">Агафонов Анатолий </t>
  </si>
  <si>
    <t>III кат.</t>
  </si>
  <si>
    <t>респ. Крым</t>
  </si>
  <si>
    <t>Агафонов А.Г.</t>
  </si>
  <si>
    <t>Алексеев Денис Николаевич</t>
  </si>
  <si>
    <t xml:space="preserve">Алексеев Денис </t>
  </si>
  <si>
    <t>Омская обл.</t>
  </si>
  <si>
    <t>Алексеев Д.Н.</t>
  </si>
  <si>
    <t>Амирханов Руслан Гамилович</t>
  </si>
  <si>
    <t xml:space="preserve">Амирханов Руслан </t>
  </si>
  <si>
    <t>Республика Башкортостан</t>
  </si>
  <si>
    <t>Амирханов Р.Г.</t>
  </si>
  <si>
    <t>Амирханов Руслан Рамилович</t>
  </si>
  <si>
    <t>Амирханов Р.Р.</t>
  </si>
  <si>
    <t>Будников Дмитрий Михайлович</t>
  </si>
  <si>
    <t xml:space="preserve">Будников Дмитрий </t>
  </si>
  <si>
    <t>Иркутская обл.</t>
  </si>
  <si>
    <t>Будников Д.М.</t>
  </si>
  <si>
    <t>Веретенников Алексей Александрович</t>
  </si>
  <si>
    <t xml:space="preserve">Веретенников Алексей </t>
  </si>
  <si>
    <t>Судья сбоку ринга</t>
  </si>
  <si>
    <t>Пермский край</t>
  </si>
  <si>
    <t>Веретенников А.А.</t>
  </si>
  <si>
    <t>Ветров Виктор Михайлович</t>
  </si>
  <si>
    <t xml:space="preserve">Ветров Виктор </t>
  </si>
  <si>
    <t>Ветров В.М.</t>
  </si>
  <si>
    <t>Гаевский Алексей Викторвич</t>
  </si>
  <si>
    <t xml:space="preserve">Гаевский Алексей </t>
  </si>
  <si>
    <t>Гаевский А.В.</t>
  </si>
  <si>
    <t>Гаевский Алексей Викторович</t>
  </si>
  <si>
    <t>ВК</t>
  </si>
  <si>
    <t>Газиев Газияв Амирханович</t>
  </si>
  <si>
    <t xml:space="preserve">Газиев Газияв </t>
  </si>
  <si>
    <t>Краснодарский край</t>
  </si>
  <si>
    <t>Газиев Г.А.</t>
  </si>
  <si>
    <t>Главинский Михаил Владимирович</t>
  </si>
  <si>
    <t xml:space="preserve">Главинский Михаил </t>
  </si>
  <si>
    <t xml:space="preserve">Кемеровская область </t>
  </si>
  <si>
    <t>Главинский М.В.</t>
  </si>
  <si>
    <t>Гладких Юрий Сергеевич</t>
  </si>
  <si>
    <t xml:space="preserve">Гладких Юрий </t>
  </si>
  <si>
    <t>Свердловская обл.</t>
  </si>
  <si>
    <t>Гладких Ю.С.</t>
  </si>
  <si>
    <t>Дюрдь Юрий Васильевич</t>
  </si>
  <si>
    <t xml:space="preserve">Дюрдь Юрий </t>
  </si>
  <si>
    <t>Дюрдь Ю.В.</t>
  </si>
  <si>
    <t>Ермолаев Сергей Владимирович</t>
  </si>
  <si>
    <t xml:space="preserve">Ермолаев Сергей </t>
  </si>
  <si>
    <t>Чувашская респ.</t>
  </si>
  <si>
    <t>Ермолаев С.В.</t>
  </si>
  <si>
    <t>Замощенко Владимир Алексеевич</t>
  </si>
  <si>
    <t xml:space="preserve">Замощенко Владимир </t>
  </si>
  <si>
    <t>Замощенко В.А.</t>
  </si>
  <si>
    <t>Иванов Игорь Олегович</t>
  </si>
  <si>
    <t xml:space="preserve">Иванов Игорь </t>
  </si>
  <si>
    <t>Иванов И.О.</t>
  </si>
  <si>
    <t>Игнатьев Александр Сергеевич</t>
  </si>
  <si>
    <t xml:space="preserve">Игнатьев Александр </t>
  </si>
  <si>
    <t>Санкт-Петербург</t>
  </si>
  <si>
    <t>Игнатьев А.С.</t>
  </si>
  <si>
    <t>Коваленко Артур Георгиевич</t>
  </si>
  <si>
    <t xml:space="preserve">Коваленко Артур </t>
  </si>
  <si>
    <t>Коваленко А.Г.</t>
  </si>
  <si>
    <t>Коваленко Анатолий Эдуардович</t>
  </si>
  <si>
    <t xml:space="preserve">Коваленко Анатолий </t>
  </si>
  <si>
    <t>II кат.</t>
  </si>
  <si>
    <t>Ставропольский край</t>
  </si>
  <si>
    <t>Коваленко А.Э.</t>
  </si>
  <si>
    <t>Коваленко Владимир Эдуардович</t>
  </si>
  <si>
    <t xml:space="preserve">Коваленко Владимир </t>
  </si>
  <si>
    <t>МК (IFMA)</t>
  </si>
  <si>
    <t>Коваленко В.Э.</t>
  </si>
  <si>
    <t>Лучкин Владислав Юрьевич</t>
  </si>
  <si>
    <t xml:space="preserve">Лучкин Владислав </t>
  </si>
  <si>
    <t>Московская обл.</t>
  </si>
  <si>
    <t>Лучкин В.Ю.</t>
  </si>
  <si>
    <t>Лютик Михаил Николаевич</t>
  </si>
  <si>
    <t xml:space="preserve">Лютик Михаил </t>
  </si>
  <si>
    <t>ХМАО - Югра</t>
  </si>
  <si>
    <t>Лютик М.Н.</t>
  </si>
  <si>
    <t>Магомедов Шамиль Шапиевич</t>
  </si>
  <si>
    <t xml:space="preserve">Магомедов Шамиль </t>
  </si>
  <si>
    <t>респ. Дагестан</t>
  </si>
  <si>
    <t>Магомедов Ш.Ш.</t>
  </si>
  <si>
    <t>Маткин Сергей Николаевич</t>
  </si>
  <si>
    <t xml:space="preserve">Маткин Сергей </t>
  </si>
  <si>
    <t>Челябинская область</t>
  </si>
  <si>
    <t>Маткин С.Н.</t>
  </si>
  <si>
    <t>Меновщиков Александр Иванович</t>
  </si>
  <si>
    <t xml:space="preserve">Меновщиков Александр </t>
  </si>
  <si>
    <t>Меновщиков А.И.</t>
  </si>
  <si>
    <t>Можарова Валентина Валерьевна</t>
  </si>
  <si>
    <t xml:space="preserve">Можарова Валентина </t>
  </si>
  <si>
    <t>Кемеровская обл.</t>
  </si>
  <si>
    <t>Можарова В.В.</t>
  </si>
  <si>
    <t>Мурашкин Дмитрий Игоревич</t>
  </si>
  <si>
    <t xml:space="preserve">Мурашкин Дмитрий </t>
  </si>
  <si>
    <t>Мурманская обл.</t>
  </si>
  <si>
    <t>Мурашкин Д.И.</t>
  </si>
  <si>
    <t>Насон Александр Дмитриевич</t>
  </si>
  <si>
    <t xml:space="preserve">Насон Александр </t>
  </si>
  <si>
    <t>Нижегородская область</t>
  </si>
  <si>
    <t>Насон А.Д.</t>
  </si>
  <si>
    <t>Оздоев Магомет Мусаевич</t>
  </si>
  <si>
    <t xml:space="preserve">Оздоев Магомет </t>
  </si>
  <si>
    <t>респ. Ингушетия</t>
  </si>
  <si>
    <t>Оздоев М.М.</t>
  </si>
  <si>
    <t>Петров Игорь Николаевич</t>
  </si>
  <si>
    <t xml:space="preserve">Петров Игорь </t>
  </si>
  <si>
    <t>Севастополь</t>
  </si>
  <si>
    <t>Петров И.Н.</t>
  </si>
  <si>
    <t>Ракитин Алексей Игоревич</t>
  </si>
  <si>
    <t xml:space="preserve">Ракитин Алексей </t>
  </si>
  <si>
    <t>Ракитин А.И.</t>
  </si>
  <si>
    <t>Сапраненко Кирилл Анатольевич</t>
  </si>
  <si>
    <t xml:space="preserve">Сапраненко Кирилл </t>
  </si>
  <si>
    <t>Калининградская обл.</t>
  </si>
  <si>
    <t>Сапраненко К.А.</t>
  </si>
  <si>
    <t>Синюшкин Андрей Сергеевич</t>
  </si>
  <si>
    <t xml:space="preserve">Синюшкин Андрей </t>
  </si>
  <si>
    <t>Иркутская область</t>
  </si>
  <si>
    <t>Синюшкин А.С.</t>
  </si>
  <si>
    <t>Смышляев Олег Валентинович</t>
  </si>
  <si>
    <t xml:space="preserve">Смышляев Олег </t>
  </si>
  <si>
    <t xml:space="preserve">Свердловская область </t>
  </si>
  <si>
    <t>Смышляев О.В.</t>
  </si>
  <si>
    <t>Солодков Юрий Юрьевич</t>
  </si>
  <si>
    <t xml:space="preserve">Солодков Юрий </t>
  </si>
  <si>
    <t>Солодков Ю.Ю.</t>
  </si>
  <si>
    <t>Соломенников Сергей Григорьевич</t>
  </si>
  <si>
    <t xml:space="preserve">Соломенников Сергей </t>
  </si>
  <si>
    <t>Удмуртская респ.</t>
  </si>
  <si>
    <t>Соломенников С.Г.</t>
  </si>
  <si>
    <t>Таймаев Руслан Асланбекович</t>
  </si>
  <si>
    <t xml:space="preserve">Таймаев Руслан </t>
  </si>
  <si>
    <t>Чеченская респ.</t>
  </si>
  <si>
    <t>Таймаев Р.А.</t>
  </si>
  <si>
    <t>Тамадаев Игорь Магомедович</t>
  </si>
  <si>
    <t xml:space="preserve">Тамадаев Игорь </t>
  </si>
  <si>
    <t>Тамадаев И.М.</t>
  </si>
  <si>
    <t>Тябин Денис Геннадьевич</t>
  </si>
  <si>
    <t xml:space="preserve">Тябин Денис </t>
  </si>
  <si>
    <t>Челябинская обл.</t>
  </si>
  <si>
    <t>Тябин Д.Г.</t>
  </si>
  <si>
    <t>Урманов Кирилл Равилович</t>
  </si>
  <si>
    <t xml:space="preserve">Урманов Кирилл </t>
  </si>
  <si>
    <t>Урманов К.Р.</t>
  </si>
  <si>
    <t>Хадиев Руслан Насибуилович</t>
  </si>
  <si>
    <t xml:space="preserve">Хадиев Руслан </t>
  </si>
  <si>
    <t>Хадиев Р.Н.</t>
  </si>
  <si>
    <t>Хадиев Руслан Насибулович</t>
  </si>
  <si>
    <t>Хадиев Руслан Насибуллович</t>
  </si>
  <si>
    <t>Халиуллин Роберт Хазиахметович</t>
  </si>
  <si>
    <t xml:space="preserve">Халиуллин Роберт </t>
  </si>
  <si>
    <t>респ. Татарстан</t>
  </si>
  <si>
    <t>Халиуллин Р.Х.</t>
  </si>
  <si>
    <t>Хидченко Сергей Александрович</t>
  </si>
  <si>
    <t xml:space="preserve">Хидченко Сергей </t>
  </si>
  <si>
    <t>Ленинградская обл.</t>
  </si>
  <si>
    <t>Хидченко С.А.</t>
  </si>
  <si>
    <t>Чаадаев Геннадий Константинович</t>
  </si>
  <si>
    <t xml:space="preserve">Чаадаев Геннадий </t>
  </si>
  <si>
    <t>Чаадаев Г.К.</t>
  </si>
  <si>
    <t>Щуков Виталий Васильевич</t>
  </si>
  <si>
    <t xml:space="preserve">Щуков Виталий </t>
  </si>
  <si>
    <t>Щуков В.В.</t>
  </si>
  <si>
    <t>Юденков Олег Анатольевич</t>
  </si>
  <si>
    <t xml:space="preserve">Юденков Олег </t>
  </si>
  <si>
    <t>Юденков О.А.</t>
  </si>
  <si>
    <t>Юнусов Энвер Серверович</t>
  </si>
  <si>
    <t xml:space="preserve">Юнусов Энвер </t>
  </si>
  <si>
    <t>Юнусов Э.С.</t>
  </si>
  <si>
    <t>Якимов Алексей Васильевич</t>
  </si>
  <si>
    <t xml:space="preserve">Якимов Алексей </t>
  </si>
  <si>
    <t>Якимов А.В.</t>
  </si>
  <si>
    <t>Яхья Евгений Викторович</t>
  </si>
  <si>
    <t xml:space="preserve">Яхья Евгений </t>
  </si>
  <si>
    <t>Яхья Е.В.</t>
  </si>
  <si>
    <t>Пол</t>
  </si>
  <si>
    <t>Мужской</t>
  </si>
  <si>
    <t>Женский</t>
  </si>
  <si>
    <t>Личная подпись</t>
  </si>
  <si>
    <t>на участие в</t>
  </si>
  <si>
    <t>Название мероприятия, сроки проведения</t>
  </si>
  <si>
    <t>Конкурсная оценка подготовки спортсменов по виду спорта тайский бокс</t>
  </si>
  <si>
    <t>Спор-тивное звание/ разряд по тайскому боксу</t>
  </si>
  <si>
    <t>Москва, с/к "ХХХ"</t>
  </si>
  <si>
    <t>Раздел Конкурса</t>
  </si>
  <si>
    <t>до 10 лет</t>
  </si>
  <si>
    <t>до 12 лет</t>
  </si>
  <si>
    <t>до 14 лет</t>
  </si>
  <si>
    <t>до 16 лет</t>
  </si>
  <si>
    <t>до 18 лет</t>
  </si>
  <si>
    <t>18-40 лет</t>
  </si>
  <si>
    <t>3 раунда по 30 секунд;</t>
  </si>
  <si>
    <t>3 раунда по 45 секунд</t>
  </si>
  <si>
    <t>3 раунда по 1 минуте</t>
  </si>
  <si>
    <t>Бой с тенью</t>
  </si>
  <si>
    <t>Муайтай фитнес</t>
  </si>
  <si>
    <t>Вай Кру</t>
  </si>
  <si>
    <t>Возрастная категория участника</t>
  </si>
  <si>
    <t>старше 40 лет (Тренерский)</t>
  </si>
  <si>
    <t>Продолжительность раунда</t>
  </si>
  <si>
    <t>Разряд</t>
  </si>
  <si>
    <t>б/р</t>
  </si>
  <si>
    <t>3 юн.</t>
  </si>
  <si>
    <t>2 юн.</t>
  </si>
  <si>
    <t>1 юн.</t>
  </si>
  <si>
    <t>МС</t>
  </si>
  <si>
    <t>МСМК</t>
  </si>
  <si>
    <t>ЗМС</t>
  </si>
  <si>
    <t>Президент РСОО "ФТБММ"</t>
  </si>
  <si>
    <t>Полных лет*</t>
  </si>
  <si>
    <t>*Количество полных лет вычисляется на дату окончания Конкурса</t>
  </si>
  <si>
    <t>с 01 по 10 июня 2020 года, Российская Федерация, сайт в сети Интернет:  _____________</t>
  </si>
  <si>
    <t>округ</t>
  </si>
  <si>
    <t>Регион</t>
  </si>
  <si>
    <t>Код</t>
  </si>
  <si>
    <t>ЦФО,</t>
  </si>
  <si>
    <t>Белгородская обл.</t>
  </si>
  <si>
    <t>31 Белгородская область</t>
  </si>
  <si>
    <t>Брянская обл.</t>
  </si>
  <si>
    <t>32 Брянская область</t>
  </si>
  <si>
    <t>Владимирская обл.</t>
  </si>
  <si>
    <t>33 Владимирская область</t>
  </si>
  <si>
    <t>Воронежская обл.</t>
  </si>
  <si>
    <t>36 Воронежская область</t>
  </si>
  <si>
    <t>Ивановская обл.</t>
  </si>
  <si>
    <t>37 Ивановская область</t>
  </si>
  <si>
    <t>Калужская обл.</t>
  </si>
  <si>
    <t>40 Калужская область</t>
  </si>
  <si>
    <t>Костромская обл.</t>
  </si>
  <si>
    <t>44 Костромская область</t>
  </si>
  <si>
    <t>Курская обл.</t>
  </si>
  <si>
    <t>46 Курская область</t>
  </si>
  <si>
    <t>Липецкая обл.</t>
  </si>
  <si>
    <t>48 Липецкая область</t>
  </si>
  <si>
    <t>50 Московская область</t>
  </si>
  <si>
    <t>Орловская обл.</t>
  </si>
  <si>
    <t>57 Орловская область</t>
  </si>
  <si>
    <t>Рязанская обл.</t>
  </si>
  <si>
    <t>62 Рязанская область</t>
  </si>
  <si>
    <t>Смоленская обл.</t>
  </si>
  <si>
    <t>67 Смоленская область</t>
  </si>
  <si>
    <t>Тамбовская обл.</t>
  </si>
  <si>
    <t>68 Тамбовская область</t>
  </si>
  <si>
    <t>Тверская обл.</t>
  </si>
  <si>
    <t>69 Тверская область</t>
  </si>
  <si>
    <t>Тульская обл.</t>
  </si>
  <si>
    <t>71 Тульская область</t>
  </si>
  <si>
    <t>Ярославская обл.</t>
  </si>
  <si>
    <t>76 Ярославская область</t>
  </si>
  <si>
    <t>Москва</t>
  </si>
  <si>
    <t>77 Город федерального значения Москва</t>
  </si>
  <si>
    <t>СЗФО,</t>
  </si>
  <si>
    <t>респ. Карелия</t>
  </si>
  <si>
    <t>10 Республика Карелия</t>
  </si>
  <si>
    <t>респ. Коми</t>
  </si>
  <si>
    <t>11 Республика Коми</t>
  </si>
  <si>
    <t>Архангельская обл.</t>
  </si>
  <si>
    <t>29 Архангельская область</t>
  </si>
  <si>
    <t>Вологодская обл.</t>
  </si>
  <si>
    <t>35 Вологодская область</t>
  </si>
  <si>
    <t>39 Калининградская область</t>
  </si>
  <si>
    <t>47 Ленинградская область</t>
  </si>
  <si>
    <t>51 Мурманская область</t>
  </si>
  <si>
    <t>Новгородская обл.</t>
  </si>
  <si>
    <t>53 Новгородская область</t>
  </si>
  <si>
    <t>Псковская обл.</t>
  </si>
  <si>
    <t>60 Псковская область</t>
  </si>
  <si>
    <t>78 Город федерального значения Санкт-Петербург</t>
  </si>
  <si>
    <t>Ненецкий автономный округ</t>
  </si>
  <si>
    <t>83 Ненецкий автономный округ</t>
  </si>
  <si>
    <t>ЮФО,</t>
  </si>
  <si>
    <t>респ. Адыгея</t>
  </si>
  <si>
    <t>01 Республика Адыгея</t>
  </si>
  <si>
    <t>01</t>
  </si>
  <si>
    <t>респ. Калмыкия</t>
  </si>
  <si>
    <t>08 Республика Калмыкия</t>
  </si>
  <si>
    <t>08</t>
  </si>
  <si>
    <t>91 Республика Крым</t>
  </si>
  <si>
    <t>23 Краснодарский край</t>
  </si>
  <si>
    <t>Астраханская обл.</t>
  </si>
  <si>
    <t>30 Астраханская область</t>
  </si>
  <si>
    <t>Волгоградская обл.</t>
  </si>
  <si>
    <t>34 Волгоградская область</t>
  </si>
  <si>
    <t>Ростовская обл.</t>
  </si>
  <si>
    <t>61 Ростовская область</t>
  </si>
  <si>
    <t>92 город федерального значения Севастополь</t>
  </si>
  <si>
    <t>СКФО,</t>
  </si>
  <si>
    <t>05 Республика Дагестан</t>
  </si>
  <si>
    <t>05</t>
  </si>
  <si>
    <t>06 Республика Ингушетия</t>
  </si>
  <si>
    <t>06</t>
  </si>
  <si>
    <t>Кабардино-Балкарская респ.</t>
  </si>
  <si>
    <t>07 Кабардино-Балкарская Республика</t>
  </si>
  <si>
    <t>07</t>
  </si>
  <si>
    <t>Карачаево-Черкесская респ.</t>
  </si>
  <si>
    <t>09 Карачаево-Черкесская Республика</t>
  </si>
  <si>
    <t>09</t>
  </si>
  <si>
    <t>РСО — Алания</t>
  </si>
  <si>
    <t>15 Республика Северная Осетия — Алания</t>
  </si>
  <si>
    <t>20 Чеченская Республика</t>
  </si>
  <si>
    <t>26 Ставропольский край</t>
  </si>
  <si>
    <t>ПФО,</t>
  </si>
  <si>
    <t>02 Республика Башкортостан</t>
  </si>
  <si>
    <t>02</t>
  </si>
  <si>
    <t>респ. Марий Эл</t>
  </si>
  <si>
    <t>12 Республика Марий Эл</t>
  </si>
  <si>
    <t>респ. Мордовия</t>
  </si>
  <si>
    <t>13 Республика Мордовия</t>
  </si>
  <si>
    <t>16 Республика Татарстан</t>
  </si>
  <si>
    <t>18 Удмуртская Республика</t>
  </si>
  <si>
    <t>21 Чувашская Республика</t>
  </si>
  <si>
    <t>59 Пермский край</t>
  </si>
  <si>
    <t>Кировская обл.</t>
  </si>
  <si>
    <t>43 Кировская область</t>
  </si>
  <si>
    <t>Нижегородская обл.</t>
  </si>
  <si>
    <t>52 Нижегородская область</t>
  </si>
  <si>
    <t>Оренбургская обл.</t>
  </si>
  <si>
    <t>56 Оренбургская область</t>
  </si>
  <si>
    <t>Пензенская обл.</t>
  </si>
  <si>
    <t>58 Пензенская область</t>
  </si>
  <si>
    <t>Самарская обл.</t>
  </si>
  <si>
    <t>63 Самарская область</t>
  </si>
  <si>
    <t>Саратовская обл.</t>
  </si>
  <si>
    <t>64 Саратовская область</t>
  </si>
  <si>
    <t>Ульяновская обл.</t>
  </si>
  <si>
    <t>73 Ульяновская область</t>
  </si>
  <si>
    <t>УФО,</t>
  </si>
  <si>
    <t>Курганская обл.</t>
  </si>
  <si>
    <t>45 Курганская область</t>
  </si>
  <si>
    <t>66 Свердловская область</t>
  </si>
  <si>
    <t>Тюменская обл.</t>
  </si>
  <si>
    <t>72 Тюменская область</t>
  </si>
  <si>
    <t>74 Челябинская область</t>
  </si>
  <si>
    <t>86 Ханты-Мансийский автономный округ - Югра</t>
  </si>
  <si>
    <t>ЯНАО</t>
  </si>
  <si>
    <t>89 Ямало-Ненецкий автономный округ</t>
  </si>
  <si>
    <t>СФО,</t>
  </si>
  <si>
    <t>респ. Алтай</t>
  </si>
  <si>
    <t>04 Республика Алтай</t>
  </si>
  <si>
    <t>04</t>
  </si>
  <si>
    <t>респ. Тыва</t>
  </si>
  <si>
    <t>17 Республика Тыва</t>
  </si>
  <si>
    <t>респ. Хакасия</t>
  </si>
  <si>
    <t>19 Республика Хакасия</t>
  </si>
  <si>
    <t>Алтайский край</t>
  </si>
  <si>
    <t>22 Алтайский край</t>
  </si>
  <si>
    <t>Красноярский край</t>
  </si>
  <si>
    <t>24 Красноярский край</t>
  </si>
  <si>
    <t>38 Иркутская область</t>
  </si>
  <si>
    <t>42 Кемеровская область</t>
  </si>
  <si>
    <t>Новосибирская обл.</t>
  </si>
  <si>
    <t>54 Новосибирская область</t>
  </si>
  <si>
    <t>55 Омская область</t>
  </si>
  <si>
    <t>Томская обл.</t>
  </si>
  <si>
    <t>70 Томская область</t>
  </si>
  <si>
    <t>ДФО,</t>
  </si>
  <si>
    <t>респ. Бурятия</t>
  </si>
  <si>
    <t>03 Республика Бурятия</t>
  </si>
  <si>
    <t>03</t>
  </si>
  <si>
    <t>респ. Саха (Якутия)</t>
  </si>
  <si>
    <t>14 Республика Саха (Якутия)</t>
  </si>
  <si>
    <t>Забайкальский край</t>
  </si>
  <si>
    <t>75 Забайкальский край</t>
  </si>
  <si>
    <t>Камчатский край</t>
  </si>
  <si>
    <t>41 Камчатский край</t>
  </si>
  <si>
    <t>Приморский край</t>
  </si>
  <si>
    <t>25 Приморский край</t>
  </si>
  <si>
    <t>Хабаровский край</t>
  </si>
  <si>
    <t>27 Хабаровский край</t>
  </si>
  <si>
    <t>Амурская обл.</t>
  </si>
  <si>
    <t>28 Амурская область</t>
  </si>
  <si>
    <t>Магаданская обл.</t>
  </si>
  <si>
    <t>49 Магаданская область</t>
  </si>
  <si>
    <t>Сахалинская обл.</t>
  </si>
  <si>
    <t>65 Сахалинская область</t>
  </si>
  <si>
    <t>Еврейская автономная обл.</t>
  </si>
  <si>
    <t>79 Еврейская автономная область</t>
  </si>
  <si>
    <t>Чукотский автономный округ</t>
  </si>
  <si>
    <t>87 Чукотский автономный округ</t>
  </si>
  <si>
    <t>Сидорова Мария Фёдоровна</t>
  </si>
  <si>
    <t>Представитель ФИО, Контактный тел., 
e-mail.</t>
  </si>
  <si>
    <t>Мальчики</t>
  </si>
  <si>
    <t>Девочки</t>
  </si>
  <si>
    <t>Юноши</t>
  </si>
  <si>
    <t>Девушки</t>
  </si>
  <si>
    <t>Юниоры</t>
  </si>
  <si>
    <t>Юниорки</t>
  </si>
  <si>
    <t>Мужчины</t>
  </si>
  <si>
    <t>Женщины</t>
  </si>
  <si>
    <t>Мужчины 
18-40 лет</t>
  </si>
  <si>
    <t>Юноши 
до 16 лет</t>
  </si>
  <si>
    <t>Девочки 
до 10 лет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</si>
</sst>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9]dd/mm/yyyy"/>
  </numFmts>
  <fonts count="20" x14ac:knownFonts="1">
    <font>
      <sz val="11"/>
      <color indexed="8"/>
      <name val="Calibri"/>
      <family val="2"/>
      <charset val="204"/>
    </font>
    <font>
      <sz val="11"/>
      <color theme="1"/>
      <name val="Calibri"/>
      <family val="2"/>
      <charset val="204"/>
      <scheme val="minor"/>
    </font>
    <font>
      <sz val="10"/>
      <name val="Arial Cyr"/>
      <charset val="204"/>
    </font>
    <font>
      <sz val="9"/>
      <name val="Arial CYR"/>
      <charset val="204"/>
    </font>
    <font>
      <sz val="10"/>
      <color indexed="8"/>
      <name val="Times New Roman"/>
      <family val="1"/>
      <charset val="204"/>
    </font>
    <font>
      <b/>
      <sz val="10"/>
      <color indexed="8"/>
      <name val="Times New Roman"/>
      <family val="1"/>
      <charset val="204"/>
    </font>
    <font>
      <b/>
      <sz val="14"/>
      <color indexed="8"/>
      <name val="Times New Roman"/>
      <family val="1"/>
      <charset val="204"/>
    </font>
    <font>
      <b/>
      <i/>
      <sz val="11"/>
      <color indexed="8"/>
      <name val="Times New Roman"/>
      <family val="1"/>
      <charset val="204"/>
    </font>
    <font>
      <sz val="8"/>
      <color indexed="8"/>
      <name val="Times New Roman"/>
      <family val="1"/>
      <charset val="204"/>
    </font>
    <font>
      <sz val="11"/>
      <color indexed="8"/>
      <name val="Times New Roman"/>
      <family val="1"/>
      <charset val="204"/>
    </font>
    <font>
      <u/>
      <sz val="11"/>
      <color indexed="12"/>
      <name val="Calibri"/>
      <family val="2"/>
      <charset val="204"/>
    </font>
    <font>
      <sz val="10"/>
      <color indexed="10"/>
      <name val="Times New Roman"/>
      <family val="1"/>
      <charset val="204"/>
    </font>
    <font>
      <b/>
      <u/>
      <sz val="10"/>
      <color indexed="8"/>
      <name val="Times New Roman"/>
      <family val="1"/>
      <charset val="204"/>
    </font>
    <font>
      <b/>
      <sz val="11"/>
      <color indexed="8"/>
      <name val="Times New Roman"/>
      <family val="1"/>
      <charset val="204"/>
    </font>
    <font>
      <b/>
      <sz val="12"/>
      <color indexed="8"/>
      <name val="Times New Roman"/>
      <family val="1"/>
      <charset val="204"/>
    </font>
    <font>
      <sz val="11"/>
      <color indexed="8"/>
      <name val="Calibri"/>
      <family val="2"/>
      <charset val="204"/>
    </font>
    <font>
      <b/>
      <i/>
      <sz val="11"/>
      <color theme="0"/>
      <name val="Times New Roman"/>
      <family val="1"/>
      <charset val="204"/>
    </font>
    <font>
      <sz val="12"/>
      <color indexed="8"/>
      <name val="Times New Roman"/>
      <family val="1"/>
      <charset val="204"/>
    </font>
    <font>
      <sz val="10"/>
      <name val="Times New Roman"/>
      <family val="1"/>
      <charset val="204"/>
    </font>
    <font>
      <b/>
      <sz val="9"/>
      <color indexed="81"/>
      <name val="Tahoma"/>
      <family val="2"/>
      <charset val="204"/>
    </font>
  </fonts>
  <fills count="7">
    <fill>
      <patternFill patternType="none"/>
    </fill>
    <fill>
      <patternFill patternType="gray125"/>
    </fill>
    <fill>
      <patternFill patternType="solid">
        <fgColor theme="0" tint="-4.9989318521683403E-2"/>
        <bgColor indexed="64"/>
      </patternFill>
    </fill>
    <fill>
      <patternFill patternType="solid">
        <fgColor rgb="FF66FF66"/>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10D5F0"/>
        <bgColor indexed="64"/>
      </patternFill>
    </fill>
  </fills>
  <borders count="7">
    <border>
      <left/>
      <right/>
      <top/>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right/>
      <top style="thin">
        <color indexed="8"/>
      </top>
      <bottom style="thin">
        <color indexed="64"/>
      </bottom>
      <diagonal/>
    </border>
  </borders>
  <cellStyleXfs count="7">
    <xf numFmtId="0" fontId="0" fillId="0" borderId="0"/>
    <xf numFmtId="0" fontId="10" fillId="0" borderId="0" applyNumberFormat="0" applyFill="0" applyBorder="0" applyProtection="0"/>
    <xf numFmtId="0" fontId="2" fillId="0" borderId="0"/>
    <xf numFmtId="0" fontId="15" fillId="0" borderId="0"/>
    <xf numFmtId="0" fontId="15" fillId="0" borderId="0"/>
    <xf numFmtId="0" fontId="3" fillId="0" borderId="0"/>
    <xf numFmtId="0" fontId="1" fillId="0" borderId="0"/>
  </cellStyleXfs>
  <cellXfs count="68">
    <xf numFmtId="0" fontId="0" fillId="0" borderId="0" xfId="0"/>
    <xf numFmtId="164" fontId="9" fillId="0" borderId="3" xfId="0" applyNumberFormat="1" applyFont="1" applyBorder="1" applyAlignment="1" applyProtection="1">
      <alignment horizontal="center" vertical="top" wrapText="1" shrinkToFit="1"/>
      <protection hidden="1"/>
    </xf>
    <xf numFmtId="14" fontId="16" fillId="0" borderId="1" xfId="0" applyNumberFormat="1" applyFont="1" applyBorder="1" applyAlignment="1" applyProtection="1">
      <alignment shrinkToFit="1"/>
      <protection hidden="1"/>
    </xf>
    <xf numFmtId="0" fontId="4" fillId="0" borderId="0" xfId="0" applyFont="1" applyAlignment="1" applyProtection="1">
      <alignment vertical="top"/>
      <protection hidden="1"/>
    </xf>
    <xf numFmtId="164" fontId="4" fillId="0" borderId="0" xfId="0" applyNumberFormat="1" applyFont="1" applyAlignment="1" applyProtection="1">
      <alignment horizontal="center" vertical="top"/>
      <protection hidden="1"/>
    </xf>
    <xf numFmtId="0" fontId="4" fillId="0" borderId="0" xfId="0" applyFont="1" applyAlignment="1" applyProtection="1">
      <alignment horizontal="center" vertical="top"/>
      <protection hidden="1"/>
    </xf>
    <xf numFmtId="0" fontId="4" fillId="0" borderId="0" xfId="0" applyFont="1" applyProtection="1">
      <protection hidden="1"/>
    </xf>
    <xf numFmtId="0" fontId="4" fillId="0" borderId="0" xfId="0" applyFont="1" applyBorder="1" applyAlignment="1" applyProtection="1">
      <protection hidden="1"/>
    </xf>
    <xf numFmtId="0" fontId="8" fillId="0" borderId="0" xfId="0" applyFont="1" applyBorder="1" applyAlignment="1" applyProtection="1">
      <alignment vertical="center"/>
      <protection hidden="1"/>
    </xf>
    <xf numFmtId="0" fontId="4" fillId="0" borderId="3" xfId="0" applyFont="1" applyBorder="1" applyAlignment="1" applyProtection="1">
      <alignment vertical="top" wrapText="1"/>
      <protection hidden="1"/>
    </xf>
    <xf numFmtId="164" fontId="4" fillId="0" borderId="3" xfId="0" applyNumberFormat="1" applyFont="1" applyBorder="1" applyAlignment="1" applyProtection="1">
      <alignment horizontal="center" vertical="top" wrapText="1"/>
      <protection hidden="1"/>
    </xf>
    <xf numFmtId="0" fontId="8" fillId="0" borderId="3" xfId="0" applyFont="1" applyBorder="1" applyAlignment="1" applyProtection="1">
      <alignment horizontal="center" vertical="top" wrapText="1"/>
      <protection hidden="1"/>
    </xf>
    <xf numFmtId="0" fontId="4" fillId="0" borderId="3" xfId="0" applyFont="1" applyBorder="1" applyAlignment="1" applyProtection="1">
      <alignment horizontal="center" vertical="top" wrapText="1"/>
      <protection hidden="1"/>
    </xf>
    <xf numFmtId="0" fontId="9" fillId="0" borderId="3" xfId="0" applyFont="1" applyBorder="1" applyAlignment="1" applyProtection="1">
      <alignment horizontal="center" vertical="top" wrapText="1"/>
      <protection hidden="1"/>
    </xf>
    <xf numFmtId="0" fontId="14" fillId="0" borderId="0" xfId="0" applyFont="1" applyAlignment="1" applyProtection="1">
      <alignment vertical="top" wrapText="1"/>
      <protection hidden="1"/>
    </xf>
    <xf numFmtId="0" fontId="17" fillId="0" borderId="0" xfId="0" applyFont="1" applyAlignment="1" applyProtection="1">
      <alignment vertical="top"/>
      <protection hidden="1"/>
    </xf>
    <xf numFmtId="0" fontId="17" fillId="0" borderId="0" xfId="0" applyFont="1" applyAlignment="1" applyProtection="1">
      <alignment horizontal="justify" vertical="top"/>
      <protection hidden="1"/>
    </xf>
    <xf numFmtId="0" fontId="17" fillId="0" borderId="0" xfId="0" applyFont="1" applyAlignment="1" applyProtection="1">
      <alignment wrapText="1"/>
      <protection hidden="1"/>
    </xf>
    <xf numFmtId="0" fontId="17" fillId="0" borderId="0" xfId="0" applyFont="1" applyAlignment="1" applyProtection="1">
      <alignment vertical="top" wrapText="1"/>
      <protection hidden="1"/>
    </xf>
    <xf numFmtId="0" fontId="18" fillId="0" borderId="0" xfId="2" applyFont="1" applyAlignment="1">
      <alignment horizontal="right" vertical="top"/>
    </xf>
    <xf numFmtId="0" fontId="18" fillId="0" borderId="0" xfId="2" applyFont="1" applyAlignment="1">
      <alignment vertical="top"/>
    </xf>
    <xf numFmtId="0" fontId="18" fillId="0" borderId="0" xfId="2" applyFont="1" applyAlignment="1">
      <alignment vertical="top" wrapText="1"/>
    </xf>
    <xf numFmtId="0" fontId="18" fillId="0" borderId="0" xfId="2" applyFont="1" applyAlignment="1">
      <alignment horizontal="center" vertical="top"/>
    </xf>
    <xf numFmtId="0" fontId="18" fillId="2" borderId="0" xfId="2" applyFont="1" applyFill="1" applyAlignment="1">
      <alignment vertical="top"/>
    </xf>
    <xf numFmtId="0" fontId="18" fillId="2" borderId="0" xfId="2" applyFont="1" applyFill="1" applyAlignment="1">
      <alignment horizontal="left" vertical="top"/>
    </xf>
    <xf numFmtId="0" fontId="18" fillId="0" borderId="0" xfId="2" applyFont="1" applyAlignment="1">
      <alignment horizontal="left" vertical="top"/>
    </xf>
    <xf numFmtId="0" fontId="18" fillId="3" borderId="0" xfId="2" applyFont="1" applyFill="1" applyAlignment="1">
      <alignment vertical="top"/>
    </xf>
    <xf numFmtId="0" fontId="18" fillId="4" borderId="0" xfId="2" applyFont="1" applyFill="1" applyAlignment="1">
      <alignment vertical="top"/>
    </xf>
    <xf numFmtId="0" fontId="18" fillId="5" borderId="0" xfId="2" applyFont="1" applyFill="1" applyAlignment="1">
      <alignment vertical="top"/>
    </xf>
    <xf numFmtId="0" fontId="18" fillId="0" borderId="0" xfId="2" quotePrefix="1" applyFont="1" applyAlignment="1">
      <alignment vertical="top" wrapText="1"/>
    </xf>
    <xf numFmtId="0" fontId="18" fillId="6" borderId="0" xfId="2" applyFont="1" applyFill="1" applyAlignment="1">
      <alignment vertical="top"/>
    </xf>
    <xf numFmtId="0" fontId="5" fillId="0" borderId="0" xfId="0" applyFont="1" applyBorder="1" applyAlignment="1" applyProtection="1">
      <alignment horizontal="right" vertical="top"/>
      <protection hidden="1"/>
    </xf>
    <xf numFmtId="0" fontId="6" fillId="0" borderId="0" xfId="0" applyFont="1" applyBorder="1" applyAlignment="1" applyProtection="1">
      <alignment horizontal="center" vertical="top"/>
      <protection hidden="1"/>
    </xf>
    <xf numFmtId="0" fontId="8" fillId="0" borderId="2" xfId="0" applyFont="1" applyBorder="1" applyAlignment="1" applyProtection="1">
      <alignment horizontal="center" vertical="center"/>
      <protection hidden="1"/>
    </xf>
    <xf numFmtId="0" fontId="7" fillId="0" borderId="5" xfId="0" applyFont="1" applyBorder="1" applyAlignment="1" applyProtection="1">
      <alignment horizontal="center" shrinkToFit="1"/>
      <protection hidden="1"/>
    </xf>
    <xf numFmtId="0" fontId="7" fillId="0" borderId="1" xfId="0" applyFont="1" applyBorder="1" applyAlignment="1" applyProtection="1">
      <alignment horizontal="left" shrinkToFit="1"/>
      <protection hidden="1"/>
    </xf>
    <xf numFmtId="0" fontId="4" fillId="0" borderId="0" xfId="0" applyFont="1" applyBorder="1" applyAlignment="1" applyProtection="1">
      <alignment horizontal="right"/>
      <protection hidden="1"/>
    </xf>
    <xf numFmtId="0" fontId="4" fillId="0" borderId="3" xfId="0" applyFont="1" applyBorder="1" applyAlignment="1" applyProtection="1">
      <alignment horizontal="center" vertical="top" wrapText="1"/>
      <protection hidden="1"/>
    </xf>
    <xf numFmtId="0" fontId="11" fillId="0" borderId="0" xfId="0" applyFont="1" applyBorder="1" applyAlignment="1" applyProtection="1">
      <alignment horizontal="left" vertical="top" wrapText="1"/>
      <protection hidden="1"/>
    </xf>
    <xf numFmtId="0" fontId="9" fillId="0" borderId="0" xfId="0" applyFont="1" applyBorder="1" applyAlignment="1" applyProtection="1">
      <alignment horizontal="left" wrapText="1"/>
      <protection hidden="1"/>
    </xf>
    <xf numFmtId="0" fontId="4" fillId="0" borderId="0" xfId="0" applyFont="1" applyAlignment="1" applyProtection="1">
      <alignment vertical="top" wrapText="1"/>
      <protection hidden="1"/>
    </xf>
    <xf numFmtId="0" fontId="10" fillId="0" borderId="0" xfId="1" applyNumberFormat="1" applyFill="1" applyBorder="1" applyAlignment="1" applyProtection="1">
      <alignment vertical="top"/>
      <protection hidden="1"/>
    </xf>
    <xf numFmtId="0" fontId="4" fillId="0" borderId="0" xfId="0" applyFont="1" applyAlignment="1" applyProtection="1">
      <alignment horizontal="left" vertical="top"/>
      <protection hidden="1"/>
    </xf>
    <xf numFmtId="0" fontId="11" fillId="0" borderId="0" xfId="0" applyFont="1" applyAlignment="1" applyProtection="1">
      <alignment horizontal="left" vertical="top" wrapText="1"/>
      <protection hidden="1"/>
    </xf>
    <xf numFmtId="164" fontId="4" fillId="0" borderId="0" xfId="0" applyNumberFormat="1" applyFont="1" applyAlignment="1" applyProtection="1">
      <alignment horizontal="left" vertical="top" wrapText="1"/>
      <protection hidden="1"/>
    </xf>
    <xf numFmtId="164" fontId="8" fillId="0" borderId="0" xfId="0" applyNumberFormat="1" applyFont="1" applyBorder="1" applyAlignment="1" applyProtection="1">
      <alignment horizontal="center" vertical="top" wrapText="1"/>
      <protection hidden="1"/>
    </xf>
    <xf numFmtId="164" fontId="4" fillId="0" borderId="0" xfId="0" applyNumberFormat="1" applyFont="1" applyAlignment="1" applyProtection="1">
      <alignment horizontal="center" wrapText="1"/>
      <protection hidden="1"/>
    </xf>
    <xf numFmtId="164" fontId="4" fillId="0" borderId="0" xfId="0" applyNumberFormat="1" applyFont="1" applyAlignment="1" applyProtection="1">
      <alignment horizontal="left"/>
      <protection hidden="1"/>
    </xf>
    <xf numFmtId="0" fontId="8"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top"/>
      <protection hidden="1"/>
    </xf>
    <xf numFmtId="164" fontId="7" fillId="0" borderId="1" xfId="0" applyNumberFormat="1" applyFont="1" applyBorder="1" applyAlignment="1" applyProtection="1">
      <alignment horizontal="center"/>
      <protection locked="0" hidden="1"/>
    </xf>
    <xf numFmtId="0" fontId="4" fillId="0" borderId="3" xfId="0" applyFont="1" applyBorder="1" applyAlignment="1" applyProtection="1">
      <alignment vertical="top" shrinkToFit="1"/>
      <protection locked="0" hidden="1"/>
    </xf>
    <xf numFmtId="0" fontId="9" fillId="0" borderId="3" xfId="0" applyFont="1" applyBorder="1" applyAlignment="1" applyProtection="1">
      <alignment horizontal="left" vertical="top" wrapText="1" shrinkToFit="1"/>
      <protection locked="0" hidden="1"/>
    </xf>
    <xf numFmtId="164" fontId="9" fillId="0" borderId="3" xfId="0" applyNumberFormat="1" applyFont="1" applyBorder="1" applyAlignment="1" applyProtection="1">
      <alignment horizontal="center" vertical="top" wrapText="1" shrinkToFit="1"/>
      <protection locked="0" hidden="1"/>
    </xf>
    <xf numFmtId="14" fontId="9" fillId="0" borderId="3" xfId="0" applyNumberFormat="1" applyFont="1" applyBorder="1" applyAlignment="1" applyProtection="1">
      <alignment horizontal="center" vertical="top" wrapText="1" shrinkToFit="1"/>
      <protection locked="0" hidden="1"/>
    </xf>
    <xf numFmtId="0" fontId="9" fillId="0" borderId="3" xfId="0" applyFont="1" applyBorder="1" applyAlignment="1" applyProtection="1">
      <alignment horizontal="center" vertical="top" wrapText="1" shrinkToFit="1"/>
      <protection locked="0" hidden="1"/>
    </xf>
    <xf numFmtId="0" fontId="4" fillId="0" borderId="3" xfId="0" applyFont="1" applyBorder="1" applyAlignment="1" applyProtection="1">
      <alignment horizontal="left" vertical="top" wrapText="1" shrinkToFit="1"/>
      <protection locked="0" hidden="1"/>
    </xf>
    <xf numFmtId="0" fontId="4" fillId="0" borderId="3" xfId="0" applyFont="1" applyBorder="1" applyAlignment="1" applyProtection="1">
      <alignment vertical="top" wrapText="1" shrinkToFit="1"/>
      <protection locked="0" hidden="1"/>
    </xf>
    <xf numFmtId="0" fontId="4" fillId="0" borderId="3" xfId="0" applyFont="1" applyBorder="1" applyAlignment="1" applyProtection="1">
      <alignment horizontal="center" vertical="top" shrinkToFit="1"/>
      <protection locked="0" hidden="1"/>
    </xf>
    <xf numFmtId="0" fontId="9" fillId="0" borderId="3" xfId="0" applyFont="1" applyBorder="1" applyAlignment="1" applyProtection="1">
      <alignment vertical="top" wrapText="1" shrinkToFit="1"/>
      <protection locked="0" hidden="1"/>
    </xf>
    <xf numFmtId="0" fontId="4" fillId="0" borderId="3" xfId="0" applyFont="1" applyBorder="1" applyAlignment="1" applyProtection="1">
      <alignment horizontal="center" vertical="top" wrapText="1" shrinkToFit="1"/>
      <protection locked="0" hidden="1"/>
    </xf>
    <xf numFmtId="0" fontId="9" fillId="0" borderId="3" xfId="0" applyFont="1" applyBorder="1" applyAlignment="1" applyProtection="1">
      <alignment horizontal="center" vertical="top" shrinkToFit="1"/>
      <protection locked="0" hidden="1"/>
    </xf>
    <xf numFmtId="164" fontId="12" fillId="0" borderId="0" xfId="0" applyNumberFormat="1" applyFont="1" applyBorder="1" applyAlignment="1" applyProtection="1">
      <alignment horizontal="center" shrinkToFit="1"/>
      <protection locked="0" hidden="1"/>
    </xf>
    <xf numFmtId="49" fontId="5" fillId="0" borderId="1" xfId="0" applyNumberFormat="1" applyFont="1" applyBorder="1" applyAlignment="1" applyProtection="1">
      <alignment horizontal="center" wrapText="1"/>
      <protection locked="0" hidden="1"/>
    </xf>
    <xf numFmtId="49" fontId="4" fillId="0" borderId="4" xfId="0" applyNumberFormat="1" applyFont="1" applyBorder="1" applyAlignment="1" applyProtection="1">
      <alignment horizontal="center" wrapText="1"/>
      <protection locked="0" hidden="1"/>
    </xf>
    <xf numFmtId="0" fontId="4" fillId="0" borderId="6" xfId="0" applyFont="1" applyBorder="1" applyAlignment="1" applyProtection="1">
      <alignment horizontal="center" vertical="top"/>
      <protection locked="0" hidden="1"/>
    </xf>
    <xf numFmtId="0" fontId="13" fillId="0" borderId="0" xfId="0" applyFont="1" applyBorder="1" applyAlignment="1" applyProtection="1">
      <alignment horizontal="left" wrapText="1"/>
      <protection locked="0" hidden="1"/>
    </xf>
    <xf numFmtId="0" fontId="4" fillId="0" borderId="1" xfId="0" applyFont="1" applyBorder="1" applyAlignment="1" applyProtection="1">
      <alignment vertical="top"/>
      <protection locked="0" hidden="1"/>
    </xf>
  </cellXfs>
  <cellStyles count="7">
    <cellStyle name="Гиперссылка" xfId="1" builtinId="8"/>
    <cellStyle name="Обычный" xfId="0" builtinId="0"/>
    <cellStyle name="Обычный 2" xfId="2" xr:uid="{00000000-0005-0000-0000-000002000000}"/>
    <cellStyle name="Обычный 3" xfId="3" xr:uid="{00000000-0005-0000-0000-000003000000}"/>
    <cellStyle name="Обычный 4" xfId="4" xr:uid="{00000000-0005-0000-0000-000004000000}"/>
    <cellStyle name="Обычный 5" xfId="5" xr:uid="{00000000-0005-0000-0000-000005000000}"/>
    <cellStyle name="Обычный 6" xfId="6" xr:uid="{60C1AC21-5E95-4488-B859-8DD8867D25A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FFC7CE"/>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1295400</xdr:colOff>
      <xdr:row>1</xdr:row>
      <xdr:rowOff>0</xdr:rowOff>
    </xdr:from>
    <xdr:ext cx="184731" cy="264560"/>
    <xdr:sp macro="" textlink="">
      <xdr:nvSpPr>
        <xdr:cNvPr id="2" name="TextBox 1">
          <a:extLst>
            <a:ext uri="{FF2B5EF4-FFF2-40B4-BE49-F238E27FC236}">
              <a16:creationId xmlns:a16="http://schemas.microsoft.com/office/drawing/2014/main" id="{72FF023F-B2CE-4403-813C-8DCD2EAF8DD2}"/>
            </a:ext>
          </a:extLst>
        </xdr:cNvPr>
        <xdr:cNvSpPr txBox="1"/>
      </xdr:nvSpPr>
      <xdr:spPr>
        <a:xfrm>
          <a:off x="192024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10</xdr:col>
      <xdr:colOff>1295400</xdr:colOff>
      <xdr:row>1</xdr:row>
      <xdr:rowOff>0</xdr:rowOff>
    </xdr:from>
    <xdr:ext cx="184731" cy="264560"/>
    <xdr:sp macro="" textlink="">
      <xdr:nvSpPr>
        <xdr:cNvPr id="3" name="TextBox 2">
          <a:extLst>
            <a:ext uri="{FF2B5EF4-FFF2-40B4-BE49-F238E27FC236}">
              <a16:creationId xmlns:a16="http://schemas.microsoft.com/office/drawing/2014/main" id="{CFC83426-6219-47D3-B202-0CC942F9A243}"/>
            </a:ext>
          </a:extLst>
        </xdr:cNvPr>
        <xdr:cNvSpPr txBox="1"/>
      </xdr:nvSpPr>
      <xdr:spPr>
        <a:xfrm>
          <a:off x="1278636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4</xdr:col>
      <xdr:colOff>1295400</xdr:colOff>
      <xdr:row>1</xdr:row>
      <xdr:rowOff>0</xdr:rowOff>
    </xdr:from>
    <xdr:ext cx="184731" cy="264560"/>
    <xdr:sp macro="" textlink="">
      <xdr:nvSpPr>
        <xdr:cNvPr id="4" name="TextBox 3">
          <a:extLst>
            <a:ext uri="{FF2B5EF4-FFF2-40B4-BE49-F238E27FC236}">
              <a16:creationId xmlns:a16="http://schemas.microsoft.com/office/drawing/2014/main" id="{4EE5DCC1-0E54-475D-A0E5-F969250126B5}"/>
            </a:ext>
          </a:extLst>
        </xdr:cNvPr>
        <xdr:cNvSpPr txBox="1"/>
      </xdr:nvSpPr>
      <xdr:spPr>
        <a:xfrm>
          <a:off x="697230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1</xdr:col>
      <xdr:colOff>1295400</xdr:colOff>
      <xdr:row>1</xdr:row>
      <xdr:rowOff>0</xdr:rowOff>
    </xdr:from>
    <xdr:ext cx="184731" cy="264560"/>
    <xdr:sp macro="" textlink="">
      <xdr:nvSpPr>
        <xdr:cNvPr id="5" name="TextBox 4">
          <a:extLst>
            <a:ext uri="{FF2B5EF4-FFF2-40B4-BE49-F238E27FC236}">
              <a16:creationId xmlns:a16="http://schemas.microsoft.com/office/drawing/2014/main" id="{966CEE20-4B9F-4CB9-B721-0BB6EFD2BD57}"/>
            </a:ext>
          </a:extLst>
        </xdr:cNvPr>
        <xdr:cNvSpPr txBox="1"/>
      </xdr:nvSpPr>
      <xdr:spPr>
        <a:xfrm>
          <a:off x="192024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4</xdr:col>
      <xdr:colOff>1295400</xdr:colOff>
      <xdr:row>1</xdr:row>
      <xdr:rowOff>0</xdr:rowOff>
    </xdr:from>
    <xdr:ext cx="184731" cy="264560"/>
    <xdr:sp macro="" textlink="">
      <xdr:nvSpPr>
        <xdr:cNvPr id="6" name="TextBox 5">
          <a:extLst>
            <a:ext uri="{FF2B5EF4-FFF2-40B4-BE49-F238E27FC236}">
              <a16:creationId xmlns:a16="http://schemas.microsoft.com/office/drawing/2014/main" id="{5FAF0779-F9BC-4DC4-A558-ACFF10953BD9}"/>
            </a:ext>
          </a:extLst>
        </xdr:cNvPr>
        <xdr:cNvSpPr txBox="1"/>
      </xdr:nvSpPr>
      <xdr:spPr>
        <a:xfrm>
          <a:off x="697230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2</xdr:col>
      <xdr:colOff>1295400</xdr:colOff>
      <xdr:row>1</xdr:row>
      <xdr:rowOff>0</xdr:rowOff>
    </xdr:from>
    <xdr:ext cx="184731" cy="264560"/>
    <xdr:sp macro="" textlink="">
      <xdr:nvSpPr>
        <xdr:cNvPr id="7" name="TextBox 6">
          <a:extLst>
            <a:ext uri="{FF2B5EF4-FFF2-40B4-BE49-F238E27FC236}">
              <a16:creationId xmlns:a16="http://schemas.microsoft.com/office/drawing/2014/main" id="{F121EBAC-A26B-4996-9917-B471C5AD616B}"/>
            </a:ext>
          </a:extLst>
        </xdr:cNvPr>
        <xdr:cNvSpPr txBox="1"/>
      </xdr:nvSpPr>
      <xdr:spPr>
        <a:xfrm>
          <a:off x="190500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2</xdr:col>
      <xdr:colOff>1295400</xdr:colOff>
      <xdr:row>1</xdr:row>
      <xdr:rowOff>0</xdr:rowOff>
    </xdr:from>
    <xdr:ext cx="184731" cy="264560"/>
    <xdr:sp macro="" textlink="">
      <xdr:nvSpPr>
        <xdr:cNvPr id="8" name="TextBox 7">
          <a:extLst>
            <a:ext uri="{FF2B5EF4-FFF2-40B4-BE49-F238E27FC236}">
              <a16:creationId xmlns:a16="http://schemas.microsoft.com/office/drawing/2014/main" id="{82A974DA-ED64-4717-8904-50A247EEB136}"/>
            </a:ext>
          </a:extLst>
        </xdr:cNvPr>
        <xdr:cNvSpPr txBox="1"/>
      </xdr:nvSpPr>
      <xdr:spPr>
        <a:xfrm>
          <a:off x="190500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4;&#1083;&#1100;&#1075;&#1072;/&#1058;&#1072;&#1081;&#1089;&#1082;&#1080;&#1081;%20&#1073;&#1086;&#1082;&#1089;/&#1040;&#1088;&#1093;&#1080;&#1074;%20&#1089;&#1086;&#1088;&#1077;&#1074;&#1085;&#1086;&#1074;&#1072;&#1085;&#1080;&#1081;/&#1054;&#1090;&#1095;&#1077;&#1090;&#1099;%202014/&#1055;&#1056;/1_&#1056;&#1077;&#1079;&#1091;&#1083;&#1100;&#1090;&#1072;&#1090;&#1099;%20&#1052;&#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МК"/>
      <sheetName val="Служебный"/>
    </sheetNames>
    <sheetDataSet>
      <sheetData sheetId="0" refreshError="1"/>
      <sheetData sheetId="1" refreshError="1">
        <row r="2">
          <cell r="B2" t="str">
            <v>-------------------------------</v>
          </cell>
        </row>
        <row r="3">
          <cell r="B3" t="str">
            <v>Республика Адыгея</v>
          </cell>
        </row>
        <row r="4">
          <cell r="B4" t="str">
            <v>Республика Башкортостан</v>
          </cell>
        </row>
        <row r="5">
          <cell r="B5" t="str">
            <v>Республика Бурятия</v>
          </cell>
        </row>
        <row r="6">
          <cell r="B6" t="str">
            <v>Республика Алтай</v>
          </cell>
        </row>
        <row r="7">
          <cell r="B7" t="str">
            <v>Республика Дагестан</v>
          </cell>
        </row>
        <row r="8">
          <cell r="B8" t="str">
            <v>Республика Ингушетия</v>
          </cell>
        </row>
        <row r="9">
          <cell r="B9" t="str">
            <v>Кабардино-Балкарская Республика</v>
          </cell>
        </row>
        <row r="10">
          <cell r="B10" t="str">
            <v>Республика Калмыкия</v>
          </cell>
        </row>
        <row r="11">
          <cell r="B11" t="str">
            <v>Карачаево-Черкесская Республика</v>
          </cell>
        </row>
        <row r="12">
          <cell r="B12" t="str">
            <v>Республика Карелия</v>
          </cell>
        </row>
        <row r="13">
          <cell r="B13" t="str">
            <v>Республика Коми</v>
          </cell>
        </row>
        <row r="14">
          <cell r="B14" t="str">
            <v>Республика Марий Эл</v>
          </cell>
        </row>
        <row r="15">
          <cell r="B15" t="str">
            <v>Республика Мордовия</v>
          </cell>
        </row>
        <row r="16">
          <cell r="B16" t="str">
            <v>Республика Саха (Якутия)</v>
          </cell>
        </row>
        <row r="17">
          <cell r="B17" t="str">
            <v>Республика Северная Осетия-Алания</v>
          </cell>
        </row>
        <row r="18">
          <cell r="B18" t="str">
            <v>Республика Татарстан</v>
          </cell>
        </row>
        <row r="19">
          <cell r="B19" t="str">
            <v>Республика Тыва</v>
          </cell>
        </row>
        <row r="20">
          <cell r="B20" t="str">
            <v>Удмуртская Республика</v>
          </cell>
        </row>
        <row r="21">
          <cell r="B21" t="str">
            <v>Республика Хакасия</v>
          </cell>
        </row>
        <row r="22">
          <cell r="B22" t="str">
            <v>Чеченская Республика</v>
          </cell>
        </row>
        <row r="23">
          <cell r="B23" t="str">
            <v>Чувашская Республика</v>
          </cell>
        </row>
        <row r="24">
          <cell r="B24" t="str">
            <v>Алтайский край</v>
          </cell>
        </row>
        <row r="25">
          <cell r="B25" t="str">
            <v>Краснодарский край</v>
          </cell>
        </row>
        <row r="26">
          <cell r="B26" t="str">
            <v>Красноярский край</v>
          </cell>
        </row>
        <row r="27">
          <cell r="B27" t="str">
            <v>Приморский край</v>
          </cell>
        </row>
        <row r="28">
          <cell r="B28" t="str">
            <v>Ставропольский край</v>
          </cell>
        </row>
        <row r="29">
          <cell r="B29" t="str">
            <v>Хабаровский край</v>
          </cell>
        </row>
        <row r="30">
          <cell r="B30" t="str">
            <v>Амурская область</v>
          </cell>
        </row>
        <row r="31">
          <cell r="B31" t="str">
            <v>Архангельская область</v>
          </cell>
        </row>
        <row r="32">
          <cell r="B32" t="str">
            <v>Астраханская область</v>
          </cell>
        </row>
        <row r="33">
          <cell r="B33" t="str">
            <v>Белгородская область</v>
          </cell>
        </row>
        <row r="34">
          <cell r="B34" t="str">
            <v>Брянская область</v>
          </cell>
        </row>
        <row r="35">
          <cell r="B35" t="str">
            <v>Владимирская область</v>
          </cell>
        </row>
        <row r="36">
          <cell r="B36" t="str">
            <v>Волгоградская область</v>
          </cell>
        </row>
        <row r="37">
          <cell r="B37" t="str">
            <v>Вологодская область</v>
          </cell>
        </row>
        <row r="38">
          <cell r="B38" t="str">
            <v>Воронежская область</v>
          </cell>
        </row>
        <row r="39">
          <cell r="B39" t="str">
            <v>Ивановская область</v>
          </cell>
        </row>
        <row r="40">
          <cell r="B40" t="str">
            <v>Иркутская область</v>
          </cell>
        </row>
        <row r="41">
          <cell r="B41" t="str">
            <v>Калининградская область</v>
          </cell>
        </row>
        <row r="42">
          <cell r="B42" t="str">
            <v>Калужская область</v>
          </cell>
        </row>
        <row r="43">
          <cell r="B43" t="str">
            <v>Камчатский край</v>
          </cell>
        </row>
        <row r="44">
          <cell r="B44" t="str">
            <v>Кемеровская область</v>
          </cell>
        </row>
        <row r="45">
          <cell r="B45" t="str">
            <v>Кировская область</v>
          </cell>
        </row>
        <row r="46">
          <cell r="B46" t="str">
            <v>Костромская область</v>
          </cell>
        </row>
        <row r="47">
          <cell r="B47" t="str">
            <v>Курганская область</v>
          </cell>
        </row>
        <row r="48">
          <cell r="B48" t="str">
            <v>Курская область</v>
          </cell>
        </row>
        <row r="49">
          <cell r="B49" t="str">
            <v>Ленинградская область</v>
          </cell>
        </row>
        <row r="50">
          <cell r="B50" t="str">
            <v>Липецкая область</v>
          </cell>
        </row>
        <row r="51">
          <cell r="B51" t="str">
            <v>Магаданская область</v>
          </cell>
        </row>
        <row r="52">
          <cell r="B52" t="str">
            <v>Московская область</v>
          </cell>
        </row>
        <row r="53">
          <cell r="B53" t="str">
            <v>Мурманская область</v>
          </cell>
        </row>
        <row r="54">
          <cell r="B54" t="str">
            <v>Нижегородская область</v>
          </cell>
        </row>
        <row r="55">
          <cell r="B55" t="str">
            <v>Новгородская область</v>
          </cell>
        </row>
        <row r="56">
          <cell r="B56" t="str">
            <v>Новосибирская область</v>
          </cell>
        </row>
        <row r="57">
          <cell r="B57" t="str">
            <v>Омская область</v>
          </cell>
        </row>
        <row r="58">
          <cell r="B58" t="str">
            <v>Оренбургская область</v>
          </cell>
        </row>
        <row r="59">
          <cell r="B59" t="str">
            <v>Орловская область</v>
          </cell>
        </row>
        <row r="60">
          <cell r="B60" t="str">
            <v>Пензенская область</v>
          </cell>
        </row>
        <row r="61">
          <cell r="B61" t="str">
            <v>Пермский край</v>
          </cell>
        </row>
        <row r="62">
          <cell r="B62" t="str">
            <v>Псковская область</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Тамбовская область</v>
          </cell>
        </row>
        <row r="71">
          <cell r="B71" t="str">
            <v>Тверская область</v>
          </cell>
        </row>
        <row r="72">
          <cell r="B72" t="str">
            <v>Томская область</v>
          </cell>
        </row>
        <row r="73">
          <cell r="B73" t="str">
            <v>Тульская область</v>
          </cell>
        </row>
        <row r="74">
          <cell r="B74" t="str">
            <v>Тюменская область</v>
          </cell>
        </row>
        <row r="75">
          <cell r="B75" t="str">
            <v>Ульяновская область</v>
          </cell>
        </row>
        <row r="76">
          <cell r="B76" t="str">
            <v>Челябинская область</v>
          </cell>
        </row>
        <row r="77">
          <cell r="B77" t="str">
            <v>Читинская область</v>
          </cell>
        </row>
        <row r="78">
          <cell r="B78" t="str">
            <v>Ярославская область</v>
          </cell>
        </row>
        <row r="79">
          <cell r="B79" t="str">
            <v>город Москва</v>
          </cell>
        </row>
        <row r="80">
          <cell r="B80" t="str">
            <v>город Санкт-Петербург</v>
          </cell>
        </row>
        <row r="81">
          <cell r="B81" t="str">
            <v>Еврейская автономная область</v>
          </cell>
        </row>
        <row r="82">
          <cell r="B82" t="str">
            <v>Агинский Бурятский АО</v>
          </cell>
        </row>
        <row r="83">
          <cell r="B83" t="str">
            <v>Коми-Пермяцкий АО</v>
          </cell>
        </row>
        <row r="84">
          <cell r="B84" t="str">
            <v>Корякский АО</v>
          </cell>
        </row>
        <row r="85">
          <cell r="B85" t="str">
            <v>Ненецкий АО</v>
          </cell>
        </row>
        <row r="86">
          <cell r="B86" t="str">
            <v>Таймырский АО</v>
          </cell>
        </row>
        <row r="87">
          <cell r="B87" t="str">
            <v>Усть-Ордынский Бурятский АО</v>
          </cell>
        </row>
        <row r="88">
          <cell r="B88" t="str">
            <v>Ханты-Мансийский АО</v>
          </cell>
        </row>
        <row r="89">
          <cell r="B89" t="str">
            <v>Чукотский АО</v>
          </cell>
        </row>
        <row r="90">
          <cell r="B90" t="str">
            <v>Эвенкийский АО</v>
          </cell>
        </row>
        <row r="91">
          <cell r="B91" t="str">
            <v>Ямало-Ненецкий АО</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N52"/>
  <sheetViews>
    <sheetView tabSelected="1" workbookViewId="0">
      <selection activeCell="B16" sqref="B16:C16"/>
    </sheetView>
  </sheetViews>
  <sheetFormatPr defaultColWidth="9.109375" defaultRowHeight="13.2" x14ac:dyDescent="0.3"/>
  <cols>
    <col min="1" max="1" width="3.6640625" style="3" customWidth="1"/>
    <col min="2" max="2" width="11" style="3" customWidth="1"/>
    <col min="3" max="3" width="7.21875" style="3" customWidth="1"/>
    <col min="4" max="4" width="6.21875" style="4" customWidth="1"/>
    <col min="5" max="5" width="4.109375" style="4" customWidth="1"/>
    <col min="6" max="6" width="6.5546875" style="3" customWidth="1"/>
    <col min="7" max="7" width="16.77734375" style="3" customWidth="1"/>
    <col min="8" max="8" width="17.21875" style="3" customWidth="1"/>
    <col min="9" max="9" width="9.33203125" style="5" customWidth="1"/>
    <col min="10" max="10" width="11.77734375" style="3" customWidth="1"/>
    <col min="11" max="16384" width="9.109375" style="3"/>
  </cols>
  <sheetData>
    <row r="1" spans="1:10" x14ac:dyDescent="0.3">
      <c r="I1" s="31" t="s">
        <v>0</v>
      </c>
      <c r="J1" s="31"/>
    </row>
    <row r="2" spans="1:10" ht="17.399999999999999" x14ac:dyDescent="0.3">
      <c r="A2" s="32" t="s">
        <v>1</v>
      </c>
      <c r="B2" s="32"/>
      <c r="C2" s="32"/>
      <c r="D2" s="32"/>
      <c r="E2" s="32"/>
      <c r="F2" s="32"/>
      <c r="G2" s="32"/>
      <c r="H2" s="32"/>
      <c r="I2" s="32"/>
      <c r="J2" s="32"/>
    </row>
    <row r="4" spans="1:10" s="6" customFormat="1" ht="20.25" customHeight="1" x14ac:dyDescent="0.3">
      <c r="B4" s="7" t="s">
        <v>206</v>
      </c>
      <c r="C4" s="34" t="s">
        <v>208</v>
      </c>
      <c r="D4" s="34"/>
      <c r="E4" s="34"/>
      <c r="F4" s="34"/>
      <c r="G4" s="34"/>
      <c r="H4" s="34"/>
      <c r="I4" s="34"/>
      <c r="J4" s="34"/>
    </row>
    <row r="5" spans="1:10" s="6" customFormat="1" ht="20.25" customHeight="1" x14ac:dyDescent="0.3">
      <c r="B5" s="35" t="s">
        <v>238</v>
      </c>
      <c r="C5" s="35"/>
      <c r="D5" s="35"/>
      <c r="E5" s="35"/>
      <c r="F5" s="35"/>
      <c r="G5" s="35"/>
      <c r="H5" s="35"/>
      <c r="I5" s="2">
        <v>43983</v>
      </c>
      <c r="J5" s="2">
        <v>43992</v>
      </c>
    </row>
    <row r="6" spans="1:10" ht="13.2" customHeight="1" x14ac:dyDescent="0.25">
      <c r="A6" s="6"/>
      <c r="B6" s="33" t="s">
        <v>207</v>
      </c>
      <c r="C6" s="33"/>
      <c r="D6" s="33"/>
      <c r="E6" s="33"/>
      <c r="F6" s="33"/>
      <c r="G6" s="33"/>
      <c r="H6" s="33"/>
      <c r="I6" s="33"/>
      <c r="J6" s="33"/>
    </row>
    <row r="7" spans="1:10" ht="20.25" customHeight="1" x14ac:dyDescent="0.3">
      <c r="A7" s="6"/>
      <c r="B7" s="36" t="s">
        <v>2</v>
      </c>
      <c r="C7" s="36"/>
      <c r="D7" s="36"/>
      <c r="E7" s="36"/>
      <c r="F7" s="36"/>
      <c r="G7" s="50" t="s">
        <v>276</v>
      </c>
      <c r="H7" s="50"/>
      <c r="I7" s="50"/>
      <c r="J7" s="50"/>
    </row>
    <row r="8" spans="1:10" ht="9.75" customHeight="1" x14ac:dyDescent="0.25">
      <c r="A8" s="6"/>
      <c r="B8" s="8"/>
      <c r="C8" s="8"/>
      <c r="D8" s="8"/>
      <c r="E8" s="8"/>
      <c r="F8" s="8"/>
      <c r="G8" s="33" t="s">
        <v>3</v>
      </c>
      <c r="H8" s="33"/>
      <c r="I8" s="33"/>
      <c r="J8" s="33"/>
    </row>
    <row r="10" spans="1:10" s="40" customFormat="1" ht="72" customHeight="1" x14ac:dyDescent="0.3">
      <c r="A10" s="9" t="s">
        <v>4</v>
      </c>
      <c r="B10" s="37" t="s">
        <v>5</v>
      </c>
      <c r="C10" s="37"/>
      <c r="D10" s="10" t="s">
        <v>6</v>
      </c>
      <c r="E10" s="10" t="s">
        <v>236</v>
      </c>
      <c r="F10" s="11" t="s">
        <v>209</v>
      </c>
      <c r="G10" s="12" t="s">
        <v>7</v>
      </c>
      <c r="H10" s="12" t="s">
        <v>8</v>
      </c>
      <c r="I10" s="13" t="s">
        <v>211</v>
      </c>
      <c r="J10" s="12" t="s">
        <v>224</v>
      </c>
    </row>
    <row r="11" spans="1:10" ht="27.6" customHeight="1" x14ac:dyDescent="0.3">
      <c r="A11" s="51">
        <v>1</v>
      </c>
      <c r="B11" s="52" t="s">
        <v>10</v>
      </c>
      <c r="C11" s="52"/>
      <c r="D11" s="53">
        <v>36526</v>
      </c>
      <c r="E11" s="1" t="str">
        <f>LEFT(IF(D11=0," ",DATEDIF(D11,$J$5,"y") &amp; " г. " &amp; DATEDIF(D11,$J$5,"ym") &amp; " мес. "),2)</f>
        <v>20</v>
      </c>
      <c r="F11" s="55" t="s">
        <v>233</v>
      </c>
      <c r="G11" s="56" t="s">
        <v>10</v>
      </c>
      <c r="H11" s="57" t="s">
        <v>210</v>
      </c>
      <c r="I11" s="58" t="s">
        <v>223</v>
      </c>
      <c r="J11" s="59" t="s">
        <v>416</v>
      </c>
    </row>
    <row r="12" spans="1:10" ht="30" customHeight="1" x14ac:dyDescent="0.3">
      <c r="A12" s="51">
        <v>2</v>
      </c>
      <c r="B12" s="52" t="s">
        <v>11</v>
      </c>
      <c r="C12" s="52"/>
      <c r="D12" s="54">
        <v>38763</v>
      </c>
      <c r="E12" s="1" t="str">
        <f t="shared" ref="E12:E40" si="0">LEFT(IF(D12=0," ",DATEDIF(D12,$J$5,"y") &amp; " г. " &amp; DATEDIF(D12,$J$5,"ym") &amp; " мес. "),2)</f>
        <v>14</v>
      </c>
      <c r="F12" s="55" t="s">
        <v>9</v>
      </c>
      <c r="G12" s="56" t="s">
        <v>10</v>
      </c>
      <c r="H12" s="57" t="s">
        <v>210</v>
      </c>
      <c r="I12" s="60" t="s">
        <v>221</v>
      </c>
      <c r="J12" s="59" t="s">
        <v>417</v>
      </c>
    </row>
    <row r="13" spans="1:10" ht="30" customHeight="1" x14ac:dyDescent="0.3">
      <c r="A13" s="51">
        <v>3</v>
      </c>
      <c r="B13" s="52" t="s">
        <v>406</v>
      </c>
      <c r="C13" s="52"/>
      <c r="D13" s="54">
        <v>40678</v>
      </c>
      <c r="E13" s="1" t="str">
        <f t="shared" si="0"/>
        <v xml:space="preserve">9 </v>
      </c>
      <c r="F13" s="55" t="s">
        <v>228</v>
      </c>
      <c r="G13" s="56" t="s">
        <v>10</v>
      </c>
      <c r="H13" s="57" t="s">
        <v>210</v>
      </c>
      <c r="I13" s="60" t="s">
        <v>222</v>
      </c>
      <c r="J13" s="59" t="s">
        <v>418</v>
      </c>
    </row>
    <row r="14" spans="1:10" ht="30" customHeight="1" x14ac:dyDescent="0.3">
      <c r="A14" s="51">
        <v>4</v>
      </c>
      <c r="B14" s="52"/>
      <c r="C14" s="52"/>
      <c r="D14" s="54"/>
      <c r="E14" s="1" t="str">
        <f t="shared" ref="E14:E27" si="1">LEFT(IF(D14=0," ",DATEDIF(D14,$J$5,"y") &amp; " г. " &amp; DATEDIF(D14,$J$5,"ym") &amp; " мес. "),2)</f>
        <v xml:space="preserve"> </v>
      </c>
      <c r="F14" s="55"/>
      <c r="G14" s="56"/>
      <c r="H14" s="57"/>
      <c r="I14" s="60"/>
      <c r="J14" s="59"/>
    </row>
    <row r="15" spans="1:10" ht="30" customHeight="1" x14ac:dyDescent="0.3">
      <c r="A15" s="51">
        <v>5</v>
      </c>
      <c r="B15" s="52"/>
      <c r="C15" s="52"/>
      <c r="D15" s="55"/>
      <c r="E15" s="1" t="str">
        <f t="shared" si="1"/>
        <v xml:space="preserve"> </v>
      </c>
      <c r="F15" s="55"/>
      <c r="G15" s="56"/>
      <c r="H15" s="57"/>
      <c r="I15" s="60"/>
      <c r="J15" s="59"/>
    </row>
    <row r="16" spans="1:10" ht="30" customHeight="1" x14ac:dyDescent="0.3">
      <c r="A16" s="51">
        <v>6</v>
      </c>
      <c r="B16" s="52"/>
      <c r="C16" s="52"/>
      <c r="D16" s="55"/>
      <c r="E16" s="1" t="str">
        <f t="shared" si="1"/>
        <v xml:space="preserve"> </v>
      </c>
      <c r="F16" s="55"/>
      <c r="G16" s="56"/>
      <c r="H16" s="57"/>
      <c r="I16" s="60"/>
      <c r="J16" s="59"/>
    </row>
    <row r="17" spans="1:14" ht="30" customHeight="1" x14ac:dyDescent="0.3">
      <c r="A17" s="51">
        <v>7</v>
      </c>
      <c r="B17" s="52"/>
      <c r="C17" s="52"/>
      <c r="D17" s="55"/>
      <c r="E17" s="1" t="str">
        <f t="shared" si="1"/>
        <v xml:space="preserve"> </v>
      </c>
      <c r="F17" s="55"/>
      <c r="G17" s="56"/>
      <c r="H17" s="57"/>
      <c r="I17" s="60"/>
      <c r="J17" s="59"/>
      <c r="N17" s="41"/>
    </row>
    <row r="18" spans="1:14" ht="30" customHeight="1" x14ac:dyDescent="0.3">
      <c r="A18" s="51">
        <v>8</v>
      </c>
      <c r="B18" s="52"/>
      <c r="C18" s="52"/>
      <c r="D18" s="55"/>
      <c r="E18" s="1" t="str">
        <f t="shared" si="1"/>
        <v xml:space="preserve"> </v>
      </c>
      <c r="F18" s="55"/>
      <c r="G18" s="56"/>
      <c r="H18" s="57"/>
      <c r="I18" s="58"/>
      <c r="J18" s="59"/>
    </row>
    <row r="19" spans="1:14" ht="30" customHeight="1" x14ac:dyDescent="0.3">
      <c r="A19" s="51">
        <v>9</v>
      </c>
      <c r="B19" s="52"/>
      <c r="C19" s="52"/>
      <c r="D19" s="55"/>
      <c r="E19" s="1" t="str">
        <f t="shared" si="1"/>
        <v xml:space="preserve"> </v>
      </c>
      <c r="F19" s="55"/>
      <c r="G19" s="56"/>
      <c r="H19" s="57"/>
      <c r="I19" s="61"/>
      <c r="J19" s="59"/>
    </row>
    <row r="20" spans="1:14" ht="30" customHeight="1" x14ac:dyDescent="0.3">
      <c r="A20" s="51">
        <v>10</v>
      </c>
      <c r="B20" s="52"/>
      <c r="C20" s="52"/>
      <c r="D20" s="55"/>
      <c r="E20" s="1" t="str">
        <f t="shared" si="1"/>
        <v xml:space="preserve"> </v>
      </c>
      <c r="F20" s="55"/>
      <c r="G20" s="56"/>
      <c r="H20" s="57"/>
      <c r="I20" s="61"/>
      <c r="J20" s="59"/>
    </row>
    <row r="21" spans="1:14" ht="30" customHeight="1" x14ac:dyDescent="0.3">
      <c r="A21" s="51">
        <v>11</v>
      </c>
      <c r="B21" s="52"/>
      <c r="C21" s="52"/>
      <c r="D21" s="55"/>
      <c r="E21" s="1" t="str">
        <f t="shared" si="1"/>
        <v xml:space="preserve"> </v>
      </c>
      <c r="F21" s="55"/>
      <c r="G21" s="56"/>
      <c r="H21" s="57"/>
      <c r="I21" s="61"/>
      <c r="J21" s="59"/>
    </row>
    <row r="22" spans="1:14" ht="30" customHeight="1" x14ac:dyDescent="0.3">
      <c r="A22" s="51">
        <v>12</v>
      </c>
      <c r="B22" s="52"/>
      <c r="C22" s="52"/>
      <c r="D22" s="55"/>
      <c r="E22" s="1" t="str">
        <f t="shared" si="1"/>
        <v xml:space="preserve"> </v>
      </c>
      <c r="F22" s="55"/>
      <c r="G22" s="56"/>
      <c r="H22" s="57"/>
      <c r="I22" s="61"/>
      <c r="J22" s="59"/>
    </row>
    <row r="23" spans="1:14" ht="30" customHeight="1" x14ac:dyDescent="0.3">
      <c r="A23" s="51">
        <v>13</v>
      </c>
      <c r="B23" s="52"/>
      <c r="C23" s="52"/>
      <c r="D23" s="55"/>
      <c r="E23" s="1" t="str">
        <f t="shared" si="1"/>
        <v xml:space="preserve"> </v>
      </c>
      <c r="F23" s="55"/>
      <c r="G23" s="56"/>
      <c r="H23" s="57"/>
      <c r="I23" s="61"/>
      <c r="J23" s="59"/>
    </row>
    <row r="24" spans="1:14" ht="30" customHeight="1" x14ac:dyDescent="0.3">
      <c r="A24" s="51">
        <v>14</v>
      </c>
      <c r="B24" s="52"/>
      <c r="C24" s="52"/>
      <c r="D24" s="55"/>
      <c r="E24" s="1" t="str">
        <f t="shared" si="1"/>
        <v xml:space="preserve"> </v>
      </c>
      <c r="F24" s="55"/>
      <c r="G24" s="56"/>
      <c r="H24" s="57"/>
      <c r="I24" s="61"/>
      <c r="J24" s="59"/>
    </row>
    <row r="25" spans="1:14" ht="30" customHeight="1" x14ac:dyDescent="0.3">
      <c r="A25" s="51">
        <v>15</v>
      </c>
      <c r="B25" s="52"/>
      <c r="C25" s="52"/>
      <c r="D25" s="55"/>
      <c r="E25" s="1" t="str">
        <f t="shared" si="1"/>
        <v xml:space="preserve"> </v>
      </c>
      <c r="F25" s="55"/>
      <c r="G25" s="56"/>
      <c r="H25" s="57"/>
      <c r="I25" s="61"/>
      <c r="J25" s="59"/>
    </row>
    <row r="26" spans="1:14" ht="30" customHeight="1" x14ac:dyDescent="0.3">
      <c r="A26" s="51">
        <v>16</v>
      </c>
      <c r="B26" s="52"/>
      <c r="C26" s="52"/>
      <c r="D26" s="55"/>
      <c r="E26" s="1" t="str">
        <f t="shared" si="1"/>
        <v xml:space="preserve"> </v>
      </c>
      <c r="F26" s="55"/>
      <c r="G26" s="56"/>
      <c r="H26" s="57"/>
      <c r="I26" s="61"/>
      <c r="J26" s="59"/>
    </row>
    <row r="27" spans="1:14" ht="30" customHeight="1" x14ac:dyDescent="0.3">
      <c r="A27" s="51">
        <v>17</v>
      </c>
      <c r="B27" s="52"/>
      <c r="C27" s="52"/>
      <c r="D27" s="55"/>
      <c r="E27" s="1" t="str">
        <f t="shared" si="1"/>
        <v xml:space="preserve"> </v>
      </c>
      <c r="F27" s="55"/>
      <c r="G27" s="56"/>
      <c r="H27" s="57"/>
      <c r="I27" s="61"/>
      <c r="J27" s="59"/>
    </row>
    <row r="28" spans="1:14" ht="30" customHeight="1" x14ac:dyDescent="0.3">
      <c r="A28" s="51">
        <v>18</v>
      </c>
      <c r="B28" s="52"/>
      <c r="C28" s="52"/>
      <c r="D28" s="54"/>
      <c r="E28" s="1" t="str">
        <f t="shared" si="0"/>
        <v xml:space="preserve"> </v>
      </c>
      <c r="F28" s="55"/>
      <c r="G28" s="56"/>
      <c r="H28" s="57"/>
      <c r="I28" s="60"/>
      <c r="J28" s="59"/>
    </row>
    <row r="29" spans="1:14" ht="30" customHeight="1" x14ac:dyDescent="0.3">
      <c r="A29" s="51">
        <v>19</v>
      </c>
      <c r="B29" s="52"/>
      <c r="C29" s="52"/>
      <c r="D29" s="55"/>
      <c r="E29" s="1" t="str">
        <f t="shared" si="0"/>
        <v xml:space="preserve"> </v>
      </c>
      <c r="F29" s="55"/>
      <c r="G29" s="56"/>
      <c r="H29" s="57"/>
      <c r="I29" s="60"/>
      <c r="J29" s="59"/>
    </row>
    <row r="30" spans="1:14" ht="30" customHeight="1" x14ac:dyDescent="0.3">
      <c r="A30" s="51">
        <v>20</v>
      </c>
      <c r="B30" s="52"/>
      <c r="C30" s="52"/>
      <c r="D30" s="55"/>
      <c r="E30" s="1" t="str">
        <f t="shared" si="0"/>
        <v xml:space="preserve"> </v>
      </c>
      <c r="F30" s="55"/>
      <c r="G30" s="56"/>
      <c r="H30" s="57"/>
      <c r="I30" s="60"/>
      <c r="J30" s="59"/>
    </row>
    <row r="31" spans="1:14" ht="30" customHeight="1" x14ac:dyDescent="0.3">
      <c r="A31" s="51">
        <v>21</v>
      </c>
      <c r="B31" s="52"/>
      <c r="C31" s="52"/>
      <c r="D31" s="55"/>
      <c r="E31" s="1" t="str">
        <f t="shared" si="0"/>
        <v xml:space="preserve"> </v>
      </c>
      <c r="F31" s="55"/>
      <c r="G31" s="56"/>
      <c r="H31" s="57"/>
      <c r="I31" s="60"/>
      <c r="J31" s="59"/>
      <c r="N31" s="41"/>
    </row>
    <row r="32" spans="1:14" ht="30" customHeight="1" x14ac:dyDescent="0.3">
      <c r="A32" s="51">
        <v>22</v>
      </c>
      <c r="B32" s="52"/>
      <c r="C32" s="52"/>
      <c r="D32" s="55"/>
      <c r="E32" s="1" t="str">
        <f t="shared" si="0"/>
        <v xml:space="preserve"> </v>
      </c>
      <c r="F32" s="55"/>
      <c r="G32" s="56"/>
      <c r="H32" s="57"/>
      <c r="I32" s="58"/>
      <c r="J32" s="59"/>
    </row>
    <row r="33" spans="1:10" ht="30" customHeight="1" x14ac:dyDescent="0.3">
      <c r="A33" s="51">
        <v>23</v>
      </c>
      <c r="B33" s="52"/>
      <c r="C33" s="52"/>
      <c r="D33" s="55"/>
      <c r="E33" s="1" t="str">
        <f t="shared" si="0"/>
        <v xml:space="preserve"> </v>
      </c>
      <c r="F33" s="55"/>
      <c r="G33" s="56"/>
      <c r="H33" s="57"/>
      <c r="I33" s="61"/>
      <c r="J33" s="59"/>
    </row>
    <row r="34" spans="1:10" ht="30" customHeight="1" x14ac:dyDescent="0.3">
      <c r="A34" s="51">
        <v>24</v>
      </c>
      <c r="B34" s="52"/>
      <c r="C34" s="52"/>
      <c r="D34" s="55"/>
      <c r="E34" s="1" t="str">
        <f t="shared" si="0"/>
        <v xml:space="preserve"> </v>
      </c>
      <c r="F34" s="55"/>
      <c r="G34" s="56"/>
      <c r="H34" s="57"/>
      <c r="I34" s="61"/>
      <c r="J34" s="59"/>
    </row>
    <row r="35" spans="1:10" ht="30" customHeight="1" x14ac:dyDescent="0.3">
      <c r="A35" s="51">
        <v>25</v>
      </c>
      <c r="B35" s="52"/>
      <c r="C35" s="52"/>
      <c r="D35" s="55"/>
      <c r="E35" s="1" t="str">
        <f t="shared" si="0"/>
        <v xml:space="preserve"> </v>
      </c>
      <c r="F35" s="55"/>
      <c r="G35" s="56"/>
      <c r="H35" s="57"/>
      <c r="I35" s="61"/>
      <c r="J35" s="59"/>
    </row>
    <row r="36" spans="1:10" ht="30" customHeight="1" x14ac:dyDescent="0.3">
      <c r="A36" s="51">
        <v>26</v>
      </c>
      <c r="B36" s="52"/>
      <c r="C36" s="52"/>
      <c r="D36" s="55"/>
      <c r="E36" s="1" t="str">
        <f t="shared" si="0"/>
        <v xml:space="preserve"> </v>
      </c>
      <c r="F36" s="55"/>
      <c r="G36" s="56"/>
      <c r="H36" s="57"/>
      <c r="I36" s="61"/>
      <c r="J36" s="59"/>
    </row>
    <row r="37" spans="1:10" ht="30" customHeight="1" x14ac:dyDescent="0.3">
      <c r="A37" s="51">
        <v>27</v>
      </c>
      <c r="B37" s="52"/>
      <c r="C37" s="52"/>
      <c r="D37" s="55"/>
      <c r="E37" s="1" t="str">
        <f t="shared" si="0"/>
        <v xml:space="preserve"> </v>
      </c>
      <c r="F37" s="55"/>
      <c r="G37" s="56"/>
      <c r="H37" s="57"/>
      <c r="I37" s="61"/>
      <c r="J37" s="59"/>
    </row>
    <row r="38" spans="1:10" ht="30" customHeight="1" x14ac:dyDescent="0.3">
      <c r="A38" s="51">
        <v>28</v>
      </c>
      <c r="B38" s="52"/>
      <c r="C38" s="52"/>
      <c r="D38" s="55"/>
      <c r="E38" s="1" t="str">
        <f t="shared" si="0"/>
        <v xml:space="preserve"> </v>
      </c>
      <c r="F38" s="55"/>
      <c r="G38" s="56"/>
      <c r="H38" s="57"/>
      <c r="I38" s="61"/>
      <c r="J38" s="59"/>
    </row>
    <row r="39" spans="1:10" ht="30" customHeight="1" x14ac:dyDescent="0.3">
      <c r="A39" s="51">
        <v>29</v>
      </c>
      <c r="B39" s="52"/>
      <c r="C39" s="52"/>
      <c r="D39" s="55"/>
      <c r="E39" s="1" t="str">
        <f t="shared" si="0"/>
        <v xml:space="preserve"> </v>
      </c>
      <c r="F39" s="55"/>
      <c r="G39" s="56"/>
      <c r="H39" s="57"/>
      <c r="I39" s="61"/>
      <c r="J39" s="59"/>
    </row>
    <row r="40" spans="1:10" ht="30" customHeight="1" x14ac:dyDescent="0.3">
      <c r="A40" s="51">
        <v>30</v>
      </c>
      <c r="B40" s="52"/>
      <c r="C40" s="52"/>
      <c r="D40" s="55"/>
      <c r="E40" s="1" t="str">
        <f t="shared" si="0"/>
        <v xml:space="preserve"> </v>
      </c>
      <c r="F40" s="55"/>
      <c r="G40" s="56"/>
      <c r="H40" s="57"/>
      <c r="I40" s="61"/>
      <c r="J40" s="59"/>
    </row>
    <row r="41" spans="1:10" ht="15" customHeight="1" x14ac:dyDescent="0.3"/>
    <row r="42" spans="1:10" ht="15" customHeight="1" x14ac:dyDescent="0.3">
      <c r="B42" s="42" t="s">
        <v>237</v>
      </c>
      <c r="C42" s="42"/>
      <c r="D42" s="42"/>
      <c r="E42" s="42"/>
      <c r="F42" s="42"/>
      <c r="G42" s="42"/>
      <c r="H42" s="42"/>
      <c r="I42" s="42"/>
      <c r="J42" s="42"/>
    </row>
    <row r="43" spans="1:10" s="40" customFormat="1" ht="5.4" customHeight="1" x14ac:dyDescent="0.3">
      <c r="B43" s="43"/>
      <c r="C43" s="43"/>
      <c r="F43" s="44"/>
      <c r="G43" s="44"/>
      <c r="H43" s="44"/>
      <c r="I43" s="44"/>
      <c r="J43" s="44"/>
    </row>
    <row r="44" spans="1:10" s="40" customFormat="1" ht="19.2" customHeight="1" x14ac:dyDescent="0.25">
      <c r="B44" s="38" t="s">
        <v>407</v>
      </c>
      <c r="C44" s="38"/>
      <c r="D44" s="62" t="s">
        <v>10</v>
      </c>
      <c r="E44" s="62"/>
      <c r="F44" s="62"/>
      <c r="G44" s="62"/>
      <c r="H44" s="62" t="s">
        <v>235</v>
      </c>
      <c r="I44" s="62"/>
      <c r="J44" s="62"/>
    </row>
    <row r="45" spans="1:10" s="40" customFormat="1" ht="12" customHeight="1" x14ac:dyDescent="0.3">
      <c r="B45" s="38"/>
      <c r="C45" s="38"/>
      <c r="D45" s="45" t="s">
        <v>5</v>
      </c>
      <c r="E45" s="45"/>
      <c r="F45" s="45"/>
      <c r="G45" s="45"/>
      <c r="H45" s="45" t="s">
        <v>12</v>
      </c>
      <c r="I45" s="45"/>
      <c r="J45" s="45"/>
    </row>
    <row r="46" spans="1:10" s="40" customFormat="1" ht="15.6" customHeight="1" x14ac:dyDescent="0.25">
      <c r="B46" s="38"/>
      <c r="C46" s="38"/>
      <c r="D46" s="46" t="s">
        <v>13</v>
      </c>
      <c r="E46" s="46"/>
      <c r="F46" s="63"/>
      <c r="G46" s="63"/>
      <c r="H46" s="63"/>
      <c r="I46" s="63"/>
      <c r="J46" s="63"/>
    </row>
    <row r="47" spans="1:10" s="40" customFormat="1" ht="15.6" customHeight="1" x14ac:dyDescent="0.25">
      <c r="B47" s="38"/>
      <c r="C47" s="38"/>
      <c r="D47" s="46" t="s">
        <v>14</v>
      </c>
      <c r="E47" s="46"/>
      <c r="F47" s="64"/>
      <c r="G47" s="64"/>
      <c r="H47" s="64"/>
      <c r="I47" s="64"/>
      <c r="J47" s="64"/>
    </row>
    <row r="48" spans="1:10" ht="36.6" customHeight="1" x14ac:dyDescent="0.25">
      <c r="D48" s="47" t="s">
        <v>205</v>
      </c>
      <c r="G48" s="65"/>
      <c r="H48" s="65"/>
      <c r="I48" s="65"/>
      <c r="J48" s="65"/>
    </row>
    <row r="49" spans="2:10" ht="4.8" customHeight="1" x14ac:dyDescent="0.3"/>
    <row r="50" spans="2:10" ht="28.5" customHeight="1" x14ac:dyDescent="0.25">
      <c r="B50" s="39" t="s">
        <v>15</v>
      </c>
      <c r="C50" s="39"/>
      <c r="D50" s="39"/>
      <c r="E50" s="39"/>
      <c r="F50" s="39"/>
      <c r="G50" s="39"/>
    </row>
    <row r="51" spans="2:10" ht="110.4" customHeight="1" x14ac:dyDescent="0.25">
      <c r="B51" s="66" t="str">
        <f>IFERROR(MID(D44,1,SEARCH(" ",D44)-1)&amp;" "&amp;MID(D44,SEARCH(" ",D44)+1,1)&amp;"."&amp;MID(D44,SEARCH(" ",D44,SEARCH(" ",D44)+1)+1,1)&amp;"."," ")</f>
        <v>Иванов И.И.</v>
      </c>
      <c r="C51" s="66"/>
      <c r="D51" s="66"/>
      <c r="E51" s="66"/>
      <c r="F51" s="66"/>
      <c r="G51" s="66"/>
      <c r="H51" s="67"/>
      <c r="I51" s="67"/>
      <c r="J51" s="67"/>
    </row>
    <row r="52" spans="2:10" ht="12.6" customHeight="1" x14ac:dyDescent="0.3">
      <c r="B52" s="48" t="s">
        <v>5</v>
      </c>
      <c r="C52" s="48"/>
      <c r="D52" s="48"/>
      <c r="E52" s="48"/>
      <c r="F52" s="48"/>
      <c r="G52" s="48"/>
      <c r="H52" s="49" t="s">
        <v>16</v>
      </c>
      <c r="I52" s="49"/>
      <c r="J52" s="49"/>
    </row>
  </sheetData>
  <sheetProtection algorithmName="SHA-512" hashValue="HjNtxyYS27WcdVr6xcKLKeypKfmqqoCLaINrGr4mca9T+Xs+xFFvYSAGQMRvvqNsKoHmwf3+pBOwBP+nuSe/iA==" saltValue="EBUe4LpuSWyioNWx3hvWow==" spinCount="100000" sheet="1" objects="1" scenarios="1" selectLockedCells="1"/>
  <mergeCells count="52">
    <mergeCell ref="B50:G50"/>
    <mergeCell ref="B51:G51"/>
    <mergeCell ref="B52:G52"/>
    <mergeCell ref="H52:J52"/>
    <mergeCell ref="B37:C37"/>
    <mergeCell ref="B38:C38"/>
    <mergeCell ref="B39:C39"/>
    <mergeCell ref="B40:C40"/>
    <mergeCell ref="G48:J48"/>
    <mergeCell ref="B42:J42"/>
    <mergeCell ref="B44:C47"/>
    <mergeCell ref="D44:G44"/>
    <mergeCell ref="H44:J44"/>
    <mergeCell ref="D45:G45"/>
    <mergeCell ref="H45:J45"/>
    <mergeCell ref="F46:J46"/>
    <mergeCell ref="F47:J47"/>
    <mergeCell ref="B36:C36"/>
    <mergeCell ref="B12:C12"/>
    <mergeCell ref="B13:C13"/>
    <mergeCell ref="B28:C28"/>
    <mergeCell ref="B29:C29"/>
    <mergeCell ref="B30:C30"/>
    <mergeCell ref="B31:C31"/>
    <mergeCell ref="B32:C32"/>
    <mergeCell ref="B33:C33"/>
    <mergeCell ref="B34:C34"/>
    <mergeCell ref="B35:C35"/>
    <mergeCell ref="B14:C14"/>
    <mergeCell ref="B15:C15"/>
    <mergeCell ref="B16:C16"/>
    <mergeCell ref="B17:C17"/>
    <mergeCell ref="B18:C18"/>
    <mergeCell ref="B7:F7"/>
    <mergeCell ref="G7:J7"/>
    <mergeCell ref="G8:J8"/>
    <mergeCell ref="B10:C10"/>
    <mergeCell ref="B11:C11"/>
    <mergeCell ref="I1:J1"/>
    <mergeCell ref="A2:J2"/>
    <mergeCell ref="B6:J6"/>
    <mergeCell ref="C4:J4"/>
    <mergeCell ref="B5:H5"/>
    <mergeCell ref="B24:C24"/>
    <mergeCell ref="B25:C25"/>
    <mergeCell ref="B26:C26"/>
    <mergeCell ref="B27:C27"/>
    <mergeCell ref="B19:C19"/>
    <mergeCell ref="B20:C20"/>
    <mergeCell ref="B21:C21"/>
    <mergeCell ref="B22:C22"/>
    <mergeCell ref="B23:C23"/>
  </mergeCells>
  <pageMargins left="0.59027777777777779" right="0.27569444444444446" top="0.59027777777777779" bottom="0.39374999999999999" header="0.51180555555555551" footer="0.31527777777777777"/>
  <pageSetup paperSize="9" firstPageNumber="0" fitToHeight="0" orientation="portrait" horizontalDpi="300" verticalDpi="300" r:id="rId1"/>
  <headerFooter alignWithMargins="0">
    <oddFooter>&amp;C&amp;"Times New Roman,Обычный"&amp;P</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67C6E8E-E6B6-4A3A-A46C-601F0138B3B6}">
          <x14:formula1>
            <xm:f>Лист2!$A$2:$A$4</xm:f>
          </x14:formula1>
          <xm:sqref>I11:I40</xm:sqref>
        </x14:dataValidation>
        <x14:dataValidation type="list" allowBlank="1" showInputMessage="1" showErrorMessage="1" promptTitle="Выбрать из списка" xr:uid="{47BA4366-F7F1-4F6C-855A-30AA8FBA160F}">
          <x14:formula1>
            <xm:f>Лист2!$F$2:$F$12</xm:f>
          </x14:formula1>
          <xm:sqref>F11:F40</xm:sqref>
        </x14:dataValidation>
        <x14:dataValidation type="list" showInputMessage="1" showErrorMessage="1" promptTitle="Выбрать из списка" xr:uid="{3F4503AB-0D41-437D-AF3B-6C7859FF1E44}">
          <x14:formula1>
            <xm:f>округа!$C:$C</xm:f>
          </x14:formula1>
          <xm:sqref>G7:J7</xm:sqref>
        </x14:dataValidation>
        <x14:dataValidation type="list" allowBlank="1" showInputMessage="1" showErrorMessage="1" promptTitle="Выбрать из списка" xr:uid="{DE8D2F39-D4FC-47CE-8D90-7FDF9D05D5EC}">
          <x14:formula1>
            <xm:f>Лист2!$D$2:$D$15</xm:f>
          </x14:formula1>
          <xm:sqref>J11:J40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C7B19-A29C-490C-AD7C-689F0E23FD0D}">
  <dimension ref="A1:G15"/>
  <sheetViews>
    <sheetView topLeftCell="A5" workbookViewId="0">
      <selection activeCell="C14" sqref="C14:C15"/>
    </sheetView>
  </sheetViews>
  <sheetFormatPr defaultColWidth="12.6640625" defaultRowHeight="15.6" x14ac:dyDescent="0.3"/>
  <cols>
    <col min="1" max="1" width="18.44140625" style="15" customWidth="1"/>
    <col min="2" max="2" width="15.21875" style="15" customWidth="1"/>
    <col min="3" max="3" width="22.44140625" style="15" customWidth="1"/>
    <col min="4" max="4" width="18.6640625" style="15" customWidth="1"/>
    <col min="5" max="5" width="27.77734375" style="15" customWidth="1"/>
    <col min="6" max="16384" width="12.6640625" style="15"/>
  </cols>
  <sheetData>
    <row r="1" spans="1:7" s="14" customFormat="1" ht="51" customHeight="1" x14ac:dyDescent="0.3">
      <c r="A1" s="14" t="s">
        <v>211</v>
      </c>
      <c r="B1" s="14" t="s">
        <v>224</v>
      </c>
      <c r="C1" s="14" t="s">
        <v>202</v>
      </c>
      <c r="D1" s="14" t="s">
        <v>224</v>
      </c>
      <c r="E1" s="14" t="s">
        <v>226</v>
      </c>
      <c r="F1" s="14" t="s">
        <v>227</v>
      </c>
      <c r="G1" s="14" t="s">
        <v>202</v>
      </c>
    </row>
    <row r="2" spans="1:7" ht="31.2" x14ac:dyDescent="0.3">
      <c r="A2" s="15" t="s">
        <v>223</v>
      </c>
      <c r="B2" s="16" t="s">
        <v>212</v>
      </c>
      <c r="C2" s="15" t="s">
        <v>408</v>
      </c>
      <c r="D2" s="17" t="str">
        <f>C2&amp;" "&amp;CHAR(10)&amp;B2</f>
        <v>Мальчики 
до 10 лет</v>
      </c>
      <c r="E2" s="15" t="s">
        <v>218</v>
      </c>
      <c r="F2" s="15" t="s">
        <v>228</v>
      </c>
      <c r="G2" s="15" t="s">
        <v>203</v>
      </c>
    </row>
    <row r="3" spans="1:7" ht="31.2" x14ac:dyDescent="0.3">
      <c r="A3" s="15" t="s">
        <v>221</v>
      </c>
      <c r="B3" s="16" t="s">
        <v>212</v>
      </c>
      <c r="C3" s="16" t="s">
        <v>409</v>
      </c>
      <c r="D3" s="18" t="str">
        <f t="shared" ref="D3:D15" si="0">C3&amp;" "&amp;CHAR(10)&amp;B3</f>
        <v>Девочки 
до 10 лет</v>
      </c>
      <c r="E3" s="16" t="s">
        <v>218</v>
      </c>
      <c r="F3" s="15" t="s">
        <v>229</v>
      </c>
      <c r="G3" s="15" t="s">
        <v>204</v>
      </c>
    </row>
    <row r="4" spans="1:7" ht="31.2" x14ac:dyDescent="0.3">
      <c r="A4" s="15" t="s">
        <v>222</v>
      </c>
      <c r="B4" s="16" t="s">
        <v>213</v>
      </c>
      <c r="C4" s="15" t="s">
        <v>408</v>
      </c>
      <c r="D4" s="18" t="str">
        <f t="shared" si="0"/>
        <v>Мальчики 
до 12 лет</v>
      </c>
      <c r="E4" s="15" t="s">
        <v>218</v>
      </c>
      <c r="F4" s="15" t="s">
        <v>230</v>
      </c>
    </row>
    <row r="5" spans="1:7" ht="31.2" x14ac:dyDescent="0.3">
      <c r="B5" s="16" t="s">
        <v>213</v>
      </c>
      <c r="C5" s="16" t="s">
        <v>409</v>
      </c>
      <c r="D5" s="18" t="str">
        <f t="shared" si="0"/>
        <v>Девочки 
до 12 лет</v>
      </c>
      <c r="E5" s="16" t="s">
        <v>218</v>
      </c>
      <c r="F5" s="15" t="s">
        <v>231</v>
      </c>
    </row>
    <row r="6" spans="1:7" ht="31.2" x14ac:dyDescent="0.3">
      <c r="B6" s="16" t="s">
        <v>214</v>
      </c>
      <c r="C6" s="15" t="s">
        <v>408</v>
      </c>
      <c r="D6" s="18" t="str">
        <f t="shared" si="0"/>
        <v>Мальчики 
до 14 лет</v>
      </c>
      <c r="E6" s="15" t="s">
        <v>219</v>
      </c>
      <c r="F6" s="15">
        <v>3</v>
      </c>
    </row>
    <row r="7" spans="1:7" ht="31.2" x14ac:dyDescent="0.3">
      <c r="B7" s="16" t="s">
        <v>214</v>
      </c>
      <c r="C7" s="16" t="s">
        <v>409</v>
      </c>
      <c r="D7" s="18" t="str">
        <f t="shared" si="0"/>
        <v>Девочки 
до 14 лет</v>
      </c>
      <c r="E7" s="16" t="s">
        <v>219</v>
      </c>
      <c r="F7" s="15">
        <v>2</v>
      </c>
    </row>
    <row r="8" spans="1:7" ht="31.2" x14ac:dyDescent="0.3">
      <c r="B8" s="16" t="s">
        <v>215</v>
      </c>
      <c r="C8" s="15" t="s">
        <v>410</v>
      </c>
      <c r="D8" s="18" t="str">
        <f t="shared" si="0"/>
        <v>Юноши 
до 16 лет</v>
      </c>
      <c r="E8" s="15" t="s">
        <v>220</v>
      </c>
      <c r="F8" s="15">
        <v>1</v>
      </c>
    </row>
    <row r="9" spans="1:7" ht="31.2" x14ac:dyDescent="0.3">
      <c r="B9" s="16" t="s">
        <v>215</v>
      </c>
      <c r="C9" s="16" t="s">
        <v>411</v>
      </c>
      <c r="D9" s="18" t="str">
        <f t="shared" si="0"/>
        <v>Девушки 
до 16 лет</v>
      </c>
      <c r="E9" s="16" t="s">
        <v>220</v>
      </c>
      <c r="F9" s="15" t="s">
        <v>9</v>
      </c>
    </row>
    <row r="10" spans="1:7" ht="31.2" x14ac:dyDescent="0.3">
      <c r="B10" s="16" t="s">
        <v>216</v>
      </c>
      <c r="C10" s="15" t="s">
        <v>412</v>
      </c>
      <c r="D10" s="18" t="str">
        <f t="shared" si="0"/>
        <v>Юниоры 
до 18 лет</v>
      </c>
      <c r="E10" s="15" t="s">
        <v>220</v>
      </c>
      <c r="F10" s="15" t="s">
        <v>232</v>
      </c>
    </row>
    <row r="11" spans="1:7" ht="31.2" x14ac:dyDescent="0.3">
      <c r="B11" s="16" t="s">
        <v>216</v>
      </c>
      <c r="C11" s="16" t="s">
        <v>413</v>
      </c>
      <c r="D11" s="18" t="str">
        <f t="shared" si="0"/>
        <v>Юниорки 
до 18 лет</v>
      </c>
      <c r="E11" s="16" t="s">
        <v>220</v>
      </c>
      <c r="F11" s="15" t="s">
        <v>233</v>
      </c>
    </row>
    <row r="12" spans="1:7" ht="31.2" x14ac:dyDescent="0.3">
      <c r="B12" s="16" t="s">
        <v>217</v>
      </c>
      <c r="C12" s="15" t="s">
        <v>414</v>
      </c>
      <c r="D12" s="18" t="str">
        <f t="shared" si="0"/>
        <v>Мужчины 
18-40 лет</v>
      </c>
      <c r="E12" s="15" t="s">
        <v>220</v>
      </c>
      <c r="F12" s="15" t="s">
        <v>234</v>
      </c>
    </row>
    <row r="13" spans="1:7" ht="31.2" x14ac:dyDescent="0.3">
      <c r="B13" s="16" t="s">
        <v>217</v>
      </c>
      <c r="C13" s="16" t="s">
        <v>415</v>
      </c>
      <c r="D13" s="18" t="str">
        <f t="shared" si="0"/>
        <v>Женщины 
18-40 лет</v>
      </c>
      <c r="E13" s="16" t="s">
        <v>220</v>
      </c>
    </row>
    <row r="14" spans="1:7" ht="46.8" x14ac:dyDescent="0.3">
      <c r="B14" s="16" t="s">
        <v>225</v>
      </c>
      <c r="C14" s="15" t="s">
        <v>414</v>
      </c>
      <c r="D14" s="18" t="str">
        <f t="shared" si="0"/>
        <v>Мужчины 
старше 40 лет (Тренерский)</v>
      </c>
      <c r="E14" s="15" t="s">
        <v>220</v>
      </c>
    </row>
    <row r="15" spans="1:7" ht="46.8" x14ac:dyDescent="0.3">
      <c r="B15" s="16" t="s">
        <v>225</v>
      </c>
      <c r="C15" s="16" t="s">
        <v>415</v>
      </c>
      <c r="D15" s="18" t="str">
        <f t="shared" si="0"/>
        <v>Женщины 
старше 40 лет (Тренерский)</v>
      </c>
      <c r="E15" s="16" t="s">
        <v>220</v>
      </c>
    </row>
  </sheetData>
  <sheetProtection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2BCD7-DEB8-4695-8DCE-D07E33CEDF15}">
  <sheetPr codeName="Лист19"/>
  <dimension ref="A1:K86"/>
  <sheetViews>
    <sheetView workbookViewId="0">
      <selection activeCell="C14" sqref="C14:C15"/>
    </sheetView>
  </sheetViews>
  <sheetFormatPr defaultRowHeight="15.75" customHeight="1" x14ac:dyDescent="0.3"/>
  <cols>
    <col min="1" max="1" width="8.88671875" style="19"/>
    <col min="2" max="2" width="46" style="20" customWidth="1"/>
    <col min="3" max="3" width="22.77734375" style="20" customWidth="1"/>
    <col min="4" max="4" width="41" style="20" customWidth="1"/>
    <col min="5" max="5" width="5.5546875" style="20" customWidth="1"/>
    <col min="6" max="6" width="29.44140625" style="20" customWidth="1"/>
    <col min="7" max="10" width="8.88671875" style="20"/>
    <col min="11" max="11" width="29.44140625" style="20" customWidth="1"/>
    <col min="12" max="258" width="8.88671875" style="20"/>
    <col min="259" max="259" width="29.44140625" style="20" customWidth="1"/>
    <col min="260" max="260" width="21" style="20" customWidth="1"/>
    <col min="261" max="262" width="29.44140625" style="20" customWidth="1"/>
    <col min="263" max="514" width="8.88671875" style="20"/>
    <col min="515" max="515" width="29.44140625" style="20" customWidth="1"/>
    <col min="516" max="516" width="21" style="20" customWidth="1"/>
    <col min="517" max="518" width="29.44140625" style="20" customWidth="1"/>
    <col min="519" max="770" width="8.88671875" style="20"/>
    <col min="771" max="771" width="29.44140625" style="20" customWidth="1"/>
    <col min="772" max="772" width="21" style="20" customWidth="1"/>
    <col min="773" max="774" width="29.44140625" style="20" customWidth="1"/>
    <col min="775" max="1026" width="8.88671875" style="20"/>
    <col min="1027" max="1027" width="29.44140625" style="20" customWidth="1"/>
    <col min="1028" max="1028" width="21" style="20" customWidth="1"/>
    <col min="1029" max="1030" width="29.44140625" style="20" customWidth="1"/>
    <col min="1031" max="1282" width="8.88671875" style="20"/>
    <col min="1283" max="1283" width="29.44140625" style="20" customWidth="1"/>
    <col min="1284" max="1284" width="21" style="20" customWidth="1"/>
    <col min="1285" max="1286" width="29.44140625" style="20" customWidth="1"/>
    <col min="1287" max="1538" width="8.88671875" style="20"/>
    <col min="1539" max="1539" width="29.44140625" style="20" customWidth="1"/>
    <col min="1540" max="1540" width="21" style="20" customWidth="1"/>
    <col min="1541" max="1542" width="29.44140625" style="20" customWidth="1"/>
    <col min="1543" max="1794" width="8.88671875" style="20"/>
    <col min="1795" max="1795" width="29.44140625" style="20" customWidth="1"/>
    <col min="1796" max="1796" width="21" style="20" customWidth="1"/>
    <col min="1797" max="1798" width="29.44140625" style="20" customWidth="1"/>
    <col min="1799" max="2050" width="8.88671875" style="20"/>
    <col min="2051" max="2051" width="29.44140625" style="20" customWidth="1"/>
    <col min="2052" max="2052" width="21" style="20" customWidth="1"/>
    <col min="2053" max="2054" width="29.44140625" style="20" customWidth="1"/>
    <col min="2055" max="2306" width="8.88671875" style="20"/>
    <col min="2307" max="2307" width="29.44140625" style="20" customWidth="1"/>
    <col min="2308" max="2308" width="21" style="20" customWidth="1"/>
    <col min="2309" max="2310" width="29.44140625" style="20" customWidth="1"/>
    <col min="2311" max="2562" width="8.88671875" style="20"/>
    <col min="2563" max="2563" width="29.44140625" style="20" customWidth="1"/>
    <col min="2564" max="2564" width="21" style="20" customWidth="1"/>
    <col min="2565" max="2566" width="29.44140625" style="20" customWidth="1"/>
    <col min="2567" max="2818" width="8.88671875" style="20"/>
    <col min="2819" max="2819" width="29.44140625" style="20" customWidth="1"/>
    <col min="2820" max="2820" width="21" style="20" customWidth="1"/>
    <col min="2821" max="2822" width="29.44140625" style="20" customWidth="1"/>
    <col min="2823" max="3074" width="8.88671875" style="20"/>
    <col min="3075" max="3075" width="29.44140625" style="20" customWidth="1"/>
    <col min="3076" max="3076" width="21" style="20" customWidth="1"/>
    <col min="3077" max="3078" width="29.44140625" style="20" customWidth="1"/>
    <col min="3079" max="3330" width="8.88671875" style="20"/>
    <col min="3331" max="3331" width="29.44140625" style="20" customWidth="1"/>
    <col min="3332" max="3332" width="21" style="20" customWidth="1"/>
    <col min="3333" max="3334" width="29.44140625" style="20" customWidth="1"/>
    <col min="3335" max="3586" width="8.88671875" style="20"/>
    <col min="3587" max="3587" width="29.44140625" style="20" customWidth="1"/>
    <col min="3588" max="3588" width="21" style="20" customWidth="1"/>
    <col min="3589" max="3590" width="29.44140625" style="20" customWidth="1"/>
    <col min="3591" max="3842" width="8.88671875" style="20"/>
    <col min="3843" max="3843" width="29.44140625" style="20" customWidth="1"/>
    <col min="3844" max="3844" width="21" style="20" customWidth="1"/>
    <col min="3845" max="3846" width="29.44140625" style="20" customWidth="1"/>
    <col min="3847" max="4098" width="8.88671875" style="20"/>
    <col min="4099" max="4099" width="29.44140625" style="20" customWidth="1"/>
    <col min="4100" max="4100" width="21" style="20" customWidth="1"/>
    <col min="4101" max="4102" width="29.44140625" style="20" customWidth="1"/>
    <col min="4103" max="4354" width="8.88671875" style="20"/>
    <col min="4355" max="4355" width="29.44140625" style="20" customWidth="1"/>
    <col min="4356" max="4356" width="21" style="20" customWidth="1"/>
    <col min="4357" max="4358" width="29.44140625" style="20" customWidth="1"/>
    <col min="4359" max="4610" width="8.88671875" style="20"/>
    <col min="4611" max="4611" width="29.44140625" style="20" customWidth="1"/>
    <col min="4612" max="4612" width="21" style="20" customWidth="1"/>
    <col min="4613" max="4614" width="29.44140625" style="20" customWidth="1"/>
    <col min="4615" max="4866" width="8.88671875" style="20"/>
    <col min="4867" max="4867" width="29.44140625" style="20" customWidth="1"/>
    <col min="4868" max="4868" width="21" style="20" customWidth="1"/>
    <col min="4869" max="4870" width="29.44140625" style="20" customWidth="1"/>
    <col min="4871" max="5122" width="8.88671875" style="20"/>
    <col min="5123" max="5123" width="29.44140625" style="20" customWidth="1"/>
    <col min="5124" max="5124" width="21" style="20" customWidth="1"/>
    <col min="5125" max="5126" width="29.44140625" style="20" customWidth="1"/>
    <col min="5127" max="5378" width="8.88671875" style="20"/>
    <col min="5379" max="5379" width="29.44140625" style="20" customWidth="1"/>
    <col min="5380" max="5380" width="21" style="20" customWidth="1"/>
    <col min="5381" max="5382" width="29.44140625" style="20" customWidth="1"/>
    <col min="5383" max="5634" width="8.88671875" style="20"/>
    <col min="5635" max="5635" width="29.44140625" style="20" customWidth="1"/>
    <col min="5636" max="5636" width="21" style="20" customWidth="1"/>
    <col min="5637" max="5638" width="29.44140625" style="20" customWidth="1"/>
    <col min="5639" max="5890" width="8.88671875" style="20"/>
    <col min="5891" max="5891" width="29.44140625" style="20" customWidth="1"/>
    <col min="5892" max="5892" width="21" style="20" customWidth="1"/>
    <col min="5893" max="5894" width="29.44140625" style="20" customWidth="1"/>
    <col min="5895" max="6146" width="8.88671875" style="20"/>
    <col min="6147" max="6147" width="29.44140625" style="20" customWidth="1"/>
    <col min="6148" max="6148" width="21" style="20" customWidth="1"/>
    <col min="6149" max="6150" width="29.44140625" style="20" customWidth="1"/>
    <col min="6151" max="6402" width="8.88671875" style="20"/>
    <col min="6403" max="6403" width="29.44140625" style="20" customWidth="1"/>
    <col min="6404" max="6404" width="21" style="20" customWidth="1"/>
    <col min="6405" max="6406" width="29.44140625" style="20" customWidth="1"/>
    <col min="6407" max="6658" width="8.88671875" style="20"/>
    <col min="6659" max="6659" width="29.44140625" style="20" customWidth="1"/>
    <col min="6660" max="6660" width="21" style="20" customWidth="1"/>
    <col min="6661" max="6662" width="29.44140625" style="20" customWidth="1"/>
    <col min="6663" max="6914" width="8.88671875" style="20"/>
    <col min="6915" max="6915" width="29.44140625" style="20" customWidth="1"/>
    <col min="6916" max="6916" width="21" style="20" customWidth="1"/>
    <col min="6917" max="6918" width="29.44140625" style="20" customWidth="1"/>
    <col min="6919" max="7170" width="8.88671875" style="20"/>
    <col min="7171" max="7171" width="29.44140625" style="20" customWidth="1"/>
    <col min="7172" max="7172" width="21" style="20" customWidth="1"/>
    <col min="7173" max="7174" width="29.44140625" style="20" customWidth="1"/>
    <col min="7175" max="7426" width="8.88671875" style="20"/>
    <col min="7427" max="7427" width="29.44140625" style="20" customWidth="1"/>
    <col min="7428" max="7428" width="21" style="20" customWidth="1"/>
    <col min="7429" max="7430" width="29.44140625" style="20" customWidth="1"/>
    <col min="7431" max="7682" width="8.88671875" style="20"/>
    <col min="7683" max="7683" width="29.44140625" style="20" customWidth="1"/>
    <col min="7684" max="7684" width="21" style="20" customWidth="1"/>
    <col min="7685" max="7686" width="29.44140625" style="20" customWidth="1"/>
    <col min="7687" max="7938" width="8.88671875" style="20"/>
    <col min="7939" max="7939" width="29.44140625" style="20" customWidth="1"/>
    <col min="7940" max="7940" width="21" style="20" customWidth="1"/>
    <col min="7941" max="7942" width="29.44140625" style="20" customWidth="1"/>
    <col min="7943" max="8194" width="8.88671875" style="20"/>
    <col min="8195" max="8195" width="29.44140625" style="20" customWidth="1"/>
    <col min="8196" max="8196" width="21" style="20" customWidth="1"/>
    <col min="8197" max="8198" width="29.44140625" style="20" customWidth="1"/>
    <col min="8199" max="8450" width="8.88671875" style="20"/>
    <col min="8451" max="8451" width="29.44140625" style="20" customWidth="1"/>
    <col min="8452" max="8452" width="21" style="20" customWidth="1"/>
    <col min="8453" max="8454" width="29.44140625" style="20" customWidth="1"/>
    <col min="8455" max="8706" width="8.88671875" style="20"/>
    <col min="8707" max="8707" width="29.44140625" style="20" customWidth="1"/>
    <col min="8708" max="8708" width="21" style="20" customWidth="1"/>
    <col min="8709" max="8710" width="29.44140625" style="20" customWidth="1"/>
    <col min="8711" max="8962" width="8.88671875" style="20"/>
    <col min="8963" max="8963" width="29.44140625" style="20" customWidth="1"/>
    <col min="8964" max="8964" width="21" style="20" customWidth="1"/>
    <col min="8965" max="8966" width="29.44140625" style="20" customWidth="1"/>
    <col min="8967" max="9218" width="8.88671875" style="20"/>
    <col min="9219" max="9219" width="29.44140625" style="20" customWidth="1"/>
    <col min="9220" max="9220" width="21" style="20" customWidth="1"/>
    <col min="9221" max="9222" width="29.44140625" style="20" customWidth="1"/>
    <col min="9223" max="9474" width="8.88671875" style="20"/>
    <col min="9475" max="9475" width="29.44140625" style="20" customWidth="1"/>
    <col min="9476" max="9476" width="21" style="20" customWidth="1"/>
    <col min="9477" max="9478" width="29.44140625" style="20" customWidth="1"/>
    <col min="9479" max="9730" width="8.88671875" style="20"/>
    <col min="9731" max="9731" width="29.44140625" style="20" customWidth="1"/>
    <col min="9732" max="9732" width="21" style="20" customWidth="1"/>
    <col min="9733" max="9734" width="29.44140625" style="20" customWidth="1"/>
    <col min="9735" max="9986" width="8.88671875" style="20"/>
    <col min="9987" max="9987" width="29.44140625" style="20" customWidth="1"/>
    <col min="9988" max="9988" width="21" style="20" customWidth="1"/>
    <col min="9989" max="9990" width="29.44140625" style="20" customWidth="1"/>
    <col min="9991" max="10242" width="8.88671875" style="20"/>
    <col min="10243" max="10243" width="29.44140625" style="20" customWidth="1"/>
    <col min="10244" max="10244" width="21" style="20" customWidth="1"/>
    <col min="10245" max="10246" width="29.44140625" style="20" customWidth="1"/>
    <col min="10247" max="10498" width="8.88671875" style="20"/>
    <col min="10499" max="10499" width="29.44140625" style="20" customWidth="1"/>
    <col min="10500" max="10500" width="21" style="20" customWidth="1"/>
    <col min="10501" max="10502" width="29.44140625" style="20" customWidth="1"/>
    <col min="10503" max="10754" width="8.88671875" style="20"/>
    <col min="10755" max="10755" width="29.44140625" style="20" customWidth="1"/>
    <col min="10756" max="10756" width="21" style="20" customWidth="1"/>
    <col min="10757" max="10758" width="29.44140625" style="20" customWidth="1"/>
    <col min="10759" max="11010" width="8.88671875" style="20"/>
    <col min="11011" max="11011" width="29.44140625" style="20" customWidth="1"/>
    <col min="11012" max="11012" width="21" style="20" customWidth="1"/>
    <col min="11013" max="11014" width="29.44140625" style="20" customWidth="1"/>
    <col min="11015" max="11266" width="8.88671875" style="20"/>
    <col min="11267" max="11267" width="29.44140625" style="20" customWidth="1"/>
    <col min="11268" max="11268" width="21" style="20" customWidth="1"/>
    <col min="11269" max="11270" width="29.44140625" style="20" customWidth="1"/>
    <col min="11271" max="11522" width="8.88671875" style="20"/>
    <col min="11523" max="11523" width="29.44140625" style="20" customWidth="1"/>
    <col min="11524" max="11524" width="21" style="20" customWidth="1"/>
    <col min="11525" max="11526" width="29.44140625" style="20" customWidth="1"/>
    <col min="11527" max="11778" width="8.88671875" style="20"/>
    <col min="11779" max="11779" width="29.44140625" style="20" customWidth="1"/>
    <col min="11780" max="11780" width="21" style="20" customWidth="1"/>
    <col min="11781" max="11782" width="29.44140625" style="20" customWidth="1"/>
    <col min="11783" max="12034" width="8.88671875" style="20"/>
    <col min="12035" max="12035" width="29.44140625" style="20" customWidth="1"/>
    <col min="12036" max="12036" width="21" style="20" customWidth="1"/>
    <col min="12037" max="12038" width="29.44140625" style="20" customWidth="1"/>
    <col min="12039" max="12290" width="8.88671875" style="20"/>
    <col min="12291" max="12291" width="29.44140625" style="20" customWidth="1"/>
    <col min="12292" max="12292" width="21" style="20" customWidth="1"/>
    <col min="12293" max="12294" width="29.44140625" style="20" customWidth="1"/>
    <col min="12295" max="12546" width="8.88671875" style="20"/>
    <col min="12547" max="12547" width="29.44140625" style="20" customWidth="1"/>
    <col min="12548" max="12548" width="21" style="20" customWidth="1"/>
    <col min="12549" max="12550" width="29.44140625" style="20" customWidth="1"/>
    <col min="12551" max="12802" width="8.88671875" style="20"/>
    <col min="12803" max="12803" width="29.44140625" style="20" customWidth="1"/>
    <col min="12804" max="12804" width="21" style="20" customWidth="1"/>
    <col min="12805" max="12806" width="29.44140625" style="20" customWidth="1"/>
    <col min="12807" max="13058" width="8.88671875" style="20"/>
    <col min="13059" max="13059" width="29.44140625" style="20" customWidth="1"/>
    <col min="13060" max="13060" width="21" style="20" customWidth="1"/>
    <col min="13061" max="13062" width="29.44140625" style="20" customWidth="1"/>
    <col min="13063" max="13314" width="8.88671875" style="20"/>
    <col min="13315" max="13315" width="29.44140625" style="20" customWidth="1"/>
    <col min="13316" max="13316" width="21" style="20" customWidth="1"/>
    <col min="13317" max="13318" width="29.44140625" style="20" customWidth="1"/>
    <col min="13319" max="13570" width="8.88671875" style="20"/>
    <col min="13571" max="13571" width="29.44140625" style="20" customWidth="1"/>
    <col min="13572" max="13572" width="21" style="20" customWidth="1"/>
    <col min="13573" max="13574" width="29.44140625" style="20" customWidth="1"/>
    <col min="13575" max="13826" width="8.88671875" style="20"/>
    <col min="13827" max="13827" width="29.44140625" style="20" customWidth="1"/>
    <col min="13828" max="13828" width="21" style="20" customWidth="1"/>
    <col min="13829" max="13830" width="29.44140625" style="20" customWidth="1"/>
    <col min="13831" max="14082" width="8.88671875" style="20"/>
    <col min="14083" max="14083" width="29.44140625" style="20" customWidth="1"/>
    <col min="14084" max="14084" width="21" style="20" customWidth="1"/>
    <col min="14085" max="14086" width="29.44140625" style="20" customWidth="1"/>
    <col min="14087" max="14338" width="8.88671875" style="20"/>
    <col min="14339" max="14339" width="29.44140625" style="20" customWidth="1"/>
    <col min="14340" max="14340" width="21" style="20" customWidth="1"/>
    <col min="14341" max="14342" width="29.44140625" style="20" customWidth="1"/>
    <col min="14343" max="14594" width="8.88671875" style="20"/>
    <col min="14595" max="14595" width="29.44140625" style="20" customWidth="1"/>
    <col min="14596" max="14596" width="21" style="20" customWidth="1"/>
    <col min="14597" max="14598" width="29.44140625" style="20" customWidth="1"/>
    <col min="14599" max="14850" width="8.88671875" style="20"/>
    <col min="14851" max="14851" width="29.44140625" style="20" customWidth="1"/>
    <col min="14852" max="14852" width="21" style="20" customWidth="1"/>
    <col min="14853" max="14854" width="29.44140625" style="20" customWidth="1"/>
    <col min="14855" max="15106" width="8.88671875" style="20"/>
    <col min="15107" max="15107" width="29.44140625" style="20" customWidth="1"/>
    <col min="15108" max="15108" width="21" style="20" customWidth="1"/>
    <col min="15109" max="15110" width="29.44140625" style="20" customWidth="1"/>
    <col min="15111" max="15362" width="8.88671875" style="20"/>
    <col min="15363" max="15363" width="29.44140625" style="20" customWidth="1"/>
    <col min="15364" max="15364" width="21" style="20" customWidth="1"/>
    <col min="15365" max="15366" width="29.44140625" style="20" customWidth="1"/>
    <col min="15367" max="15618" width="8.88671875" style="20"/>
    <col min="15619" max="15619" width="29.44140625" style="20" customWidth="1"/>
    <col min="15620" max="15620" width="21" style="20" customWidth="1"/>
    <col min="15621" max="15622" width="29.44140625" style="20" customWidth="1"/>
    <col min="15623" max="15874" width="8.88671875" style="20"/>
    <col min="15875" max="15875" width="29.44140625" style="20" customWidth="1"/>
    <col min="15876" max="15876" width="21" style="20" customWidth="1"/>
    <col min="15877" max="15878" width="29.44140625" style="20" customWidth="1"/>
    <col min="15879" max="16130" width="8.88671875" style="20"/>
    <col min="16131" max="16131" width="29.44140625" style="20" customWidth="1"/>
    <col min="16132" max="16132" width="21" style="20" customWidth="1"/>
    <col min="16133" max="16134" width="29.44140625" style="20" customWidth="1"/>
    <col min="16135" max="16384" width="8.88671875" style="20"/>
  </cols>
  <sheetData>
    <row r="1" spans="1:11" ht="15.75" customHeight="1" x14ac:dyDescent="0.3">
      <c r="A1" s="19" t="s">
        <v>239</v>
      </c>
      <c r="B1" s="20" t="s">
        <v>240</v>
      </c>
      <c r="D1" s="21"/>
      <c r="E1" s="22" t="s">
        <v>241</v>
      </c>
      <c r="F1" s="19"/>
      <c r="J1" s="19"/>
    </row>
    <row r="2" spans="1:11" ht="15.75" customHeight="1" x14ac:dyDescent="0.3">
      <c r="A2" s="19" t="s">
        <v>242</v>
      </c>
      <c r="B2" s="23" t="s">
        <v>243</v>
      </c>
      <c r="C2" s="23" t="s">
        <v>243</v>
      </c>
      <c r="D2" s="21" t="s">
        <v>244</v>
      </c>
      <c r="E2" s="22">
        <v>31</v>
      </c>
      <c r="F2" s="19"/>
      <c r="J2" s="19"/>
    </row>
    <row r="3" spans="1:11" ht="15.75" customHeight="1" x14ac:dyDescent="0.3">
      <c r="A3" s="19" t="s">
        <v>242</v>
      </c>
      <c r="B3" s="23" t="s">
        <v>245</v>
      </c>
      <c r="C3" s="23" t="s">
        <v>245</v>
      </c>
      <c r="D3" s="21" t="s">
        <v>246</v>
      </c>
      <c r="E3" s="22">
        <v>32</v>
      </c>
      <c r="F3" s="19"/>
      <c r="J3" s="19"/>
    </row>
    <row r="4" spans="1:11" ht="15.75" customHeight="1" x14ac:dyDescent="0.3">
      <c r="A4" s="19" t="s">
        <v>242</v>
      </c>
      <c r="B4" s="23" t="s">
        <v>247</v>
      </c>
      <c r="C4" s="23" t="s">
        <v>247</v>
      </c>
      <c r="D4" s="21" t="s">
        <v>248</v>
      </c>
      <c r="E4" s="22">
        <v>33</v>
      </c>
      <c r="F4" s="19"/>
      <c r="J4" s="19"/>
    </row>
    <row r="5" spans="1:11" ht="15.75" customHeight="1" x14ac:dyDescent="0.3">
      <c r="A5" s="19" t="s">
        <v>242</v>
      </c>
      <c r="B5" s="23" t="s">
        <v>249</v>
      </c>
      <c r="C5" s="23" t="s">
        <v>249</v>
      </c>
      <c r="D5" s="21" t="s">
        <v>250</v>
      </c>
      <c r="E5" s="22">
        <v>36</v>
      </c>
      <c r="F5" s="19"/>
      <c r="J5" s="19"/>
    </row>
    <row r="6" spans="1:11" ht="15.75" customHeight="1" x14ac:dyDescent="0.3">
      <c r="A6" s="19" t="s">
        <v>242</v>
      </c>
      <c r="B6" s="23" t="s">
        <v>251</v>
      </c>
      <c r="C6" s="23" t="s">
        <v>251</v>
      </c>
      <c r="D6" s="21" t="s">
        <v>252</v>
      </c>
      <c r="E6" s="22">
        <v>37</v>
      </c>
      <c r="F6" s="19"/>
      <c r="J6" s="19"/>
    </row>
    <row r="7" spans="1:11" ht="15.75" customHeight="1" x14ac:dyDescent="0.3">
      <c r="A7" s="19" t="s">
        <v>242</v>
      </c>
      <c r="B7" s="23" t="s">
        <v>253</v>
      </c>
      <c r="C7" s="23" t="s">
        <v>253</v>
      </c>
      <c r="D7" s="21" t="s">
        <v>254</v>
      </c>
      <c r="E7" s="22">
        <v>40</v>
      </c>
      <c r="F7" s="19"/>
      <c r="J7" s="19"/>
    </row>
    <row r="8" spans="1:11" ht="15.75" customHeight="1" x14ac:dyDescent="0.3">
      <c r="A8" s="19" t="s">
        <v>242</v>
      </c>
      <c r="B8" s="23" t="s">
        <v>255</v>
      </c>
      <c r="C8" s="23" t="s">
        <v>255</v>
      </c>
      <c r="D8" s="21" t="s">
        <v>256</v>
      </c>
      <c r="E8" s="22">
        <v>44</v>
      </c>
      <c r="F8" s="19"/>
      <c r="J8" s="19"/>
    </row>
    <row r="9" spans="1:11" ht="15.75" customHeight="1" x14ac:dyDescent="0.3">
      <c r="A9" s="19" t="s">
        <v>242</v>
      </c>
      <c r="B9" s="23" t="s">
        <v>257</v>
      </c>
      <c r="C9" s="23" t="s">
        <v>257</v>
      </c>
      <c r="D9" s="21" t="s">
        <v>258</v>
      </c>
      <c r="E9" s="22">
        <v>46</v>
      </c>
      <c r="F9" s="19"/>
      <c r="J9" s="19"/>
    </row>
    <row r="10" spans="1:11" ht="15.75" customHeight="1" x14ac:dyDescent="0.3">
      <c r="A10" s="19" t="s">
        <v>242</v>
      </c>
      <c r="B10" s="23" t="s">
        <v>259</v>
      </c>
      <c r="C10" s="23" t="s">
        <v>259</v>
      </c>
      <c r="D10" s="21" t="s">
        <v>260</v>
      </c>
      <c r="E10" s="22">
        <v>48</v>
      </c>
      <c r="F10" s="19"/>
      <c r="J10" s="19"/>
    </row>
    <row r="11" spans="1:11" ht="15.75" customHeight="1" x14ac:dyDescent="0.3">
      <c r="A11" s="19" t="s">
        <v>242</v>
      </c>
      <c r="B11" s="23" t="s">
        <v>98</v>
      </c>
      <c r="C11" s="23" t="s">
        <v>98</v>
      </c>
      <c r="D11" s="21" t="s">
        <v>261</v>
      </c>
      <c r="E11" s="22">
        <v>50</v>
      </c>
      <c r="F11" s="19"/>
      <c r="J11" s="19"/>
    </row>
    <row r="12" spans="1:11" ht="15.75" customHeight="1" x14ac:dyDescent="0.3">
      <c r="A12" s="19" t="s">
        <v>242</v>
      </c>
      <c r="B12" s="23" t="s">
        <v>262</v>
      </c>
      <c r="C12" s="23" t="s">
        <v>262</v>
      </c>
      <c r="D12" s="21" t="s">
        <v>263</v>
      </c>
      <c r="E12" s="22">
        <v>57</v>
      </c>
      <c r="F12" s="19"/>
      <c r="J12" s="19"/>
    </row>
    <row r="13" spans="1:11" ht="15.75" customHeight="1" x14ac:dyDescent="0.3">
      <c r="A13" s="19" t="s">
        <v>242</v>
      </c>
      <c r="B13" s="23" t="s">
        <v>264</v>
      </c>
      <c r="C13" s="23" t="s">
        <v>264</v>
      </c>
      <c r="D13" s="21" t="s">
        <v>265</v>
      </c>
      <c r="E13" s="22">
        <v>62</v>
      </c>
      <c r="F13" s="19"/>
      <c r="J13" s="19"/>
    </row>
    <row r="14" spans="1:11" ht="15.75" customHeight="1" x14ac:dyDescent="0.3">
      <c r="A14" s="19" t="s">
        <v>242</v>
      </c>
      <c r="B14" s="23" t="s">
        <v>266</v>
      </c>
      <c r="C14" s="23" t="s">
        <v>266</v>
      </c>
      <c r="D14" s="21" t="s">
        <v>267</v>
      </c>
      <c r="E14" s="22">
        <v>67</v>
      </c>
      <c r="F14" s="19"/>
      <c r="J14" s="19"/>
    </row>
    <row r="15" spans="1:11" ht="15.75" customHeight="1" x14ac:dyDescent="0.3">
      <c r="A15" s="19" t="s">
        <v>242</v>
      </c>
      <c r="B15" s="24" t="s">
        <v>268</v>
      </c>
      <c r="C15" s="24" t="s">
        <v>268</v>
      </c>
      <c r="D15" s="21" t="s">
        <v>269</v>
      </c>
      <c r="E15" s="22">
        <v>68</v>
      </c>
      <c r="F15" s="19"/>
      <c r="J15" s="19"/>
      <c r="K15" s="25"/>
    </row>
    <row r="16" spans="1:11" ht="15.75" customHeight="1" x14ac:dyDescent="0.3">
      <c r="A16" s="19" t="s">
        <v>242</v>
      </c>
      <c r="B16" s="23" t="s">
        <v>270</v>
      </c>
      <c r="C16" s="23" t="s">
        <v>270</v>
      </c>
      <c r="D16" s="21" t="s">
        <v>271</v>
      </c>
      <c r="E16" s="22">
        <v>69</v>
      </c>
      <c r="F16" s="19"/>
      <c r="J16" s="19"/>
    </row>
    <row r="17" spans="1:10" ht="15.75" customHeight="1" x14ac:dyDescent="0.3">
      <c r="A17" s="19" t="s">
        <v>242</v>
      </c>
      <c r="B17" s="23" t="s">
        <v>272</v>
      </c>
      <c r="C17" s="23" t="s">
        <v>272</v>
      </c>
      <c r="D17" s="21" t="s">
        <v>273</v>
      </c>
      <c r="E17" s="22">
        <v>71</v>
      </c>
      <c r="F17" s="19"/>
      <c r="J17" s="19"/>
    </row>
    <row r="18" spans="1:10" ht="15.75" customHeight="1" x14ac:dyDescent="0.3">
      <c r="A18" s="19" t="s">
        <v>242</v>
      </c>
      <c r="B18" s="23" t="s">
        <v>274</v>
      </c>
      <c r="C18" s="23" t="s">
        <v>274</v>
      </c>
      <c r="D18" s="21" t="s">
        <v>275</v>
      </c>
      <c r="E18" s="22">
        <v>76</v>
      </c>
      <c r="F18" s="19"/>
      <c r="J18" s="19"/>
    </row>
    <row r="19" spans="1:10" ht="15.75" customHeight="1" x14ac:dyDescent="0.3">
      <c r="A19" s="19" t="s">
        <v>242</v>
      </c>
      <c r="B19" s="26" t="s">
        <v>276</v>
      </c>
      <c r="C19" s="26" t="s">
        <v>276</v>
      </c>
      <c r="D19" s="21" t="s">
        <v>277</v>
      </c>
      <c r="E19" s="22">
        <v>77</v>
      </c>
      <c r="F19" s="19"/>
      <c r="J19" s="19"/>
    </row>
    <row r="20" spans="1:10" ht="15.75" customHeight="1" x14ac:dyDescent="0.3">
      <c r="A20" s="19" t="s">
        <v>278</v>
      </c>
      <c r="B20" s="27" t="s">
        <v>279</v>
      </c>
      <c r="C20" s="27" t="s">
        <v>279</v>
      </c>
      <c r="D20" s="21" t="s">
        <v>280</v>
      </c>
      <c r="E20" s="22">
        <v>10</v>
      </c>
      <c r="F20" s="19"/>
      <c r="J20" s="19"/>
    </row>
    <row r="21" spans="1:10" ht="15.75" customHeight="1" x14ac:dyDescent="0.3">
      <c r="A21" s="19" t="s">
        <v>278</v>
      </c>
      <c r="B21" s="27" t="s">
        <v>281</v>
      </c>
      <c r="C21" s="27" t="s">
        <v>281</v>
      </c>
      <c r="D21" s="21" t="s">
        <v>282</v>
      </c>
      <c r="E21" s="22">
        <v>11</v>
      </c>
      <c r="F21" s="19"/>
      <c r="J21" s="19"/>
    </row>
    <row r="22" spans="1:10" ht="15.75" customHeight="1" x14ac:dyDescent="0.3">
      <c r="A22" s="19" t="s">
        <v>278</v>
      </c>
      <c r="B22" s="23" t="s">
        <v>283</v>
      </c>
      <c r="C22" s="23" t="s">
        <v>283</v>
      </c>
      <c r="D22" s="21" t="s">
        <v>284</v>
      </c>
      <c r="E22" s="22">
        <v>29</v>
      </c>
      <c r="F22" s="19"/>
      <c r="J22" s="19"/>
    </row>
    <row r="23" spans="1:10" ht="15.75" customHeight="1" x14ac:dyDescent="0.3">
      <c r="A23" s="19" t="s">
        <v>278</v>
      </c>
      <c r="B23" s="23" t="s">
        <v>285</v>
      </c>
      <c r="C23" s="23" t="s">
        <v>285</v>
      </c>
      <c r="D23" s="21" t="s">
        <v>286</v>
      </c>
      <c r="E23" s="22">
        <v>35</v>
      </c>
      <c r="F23" s="19"/>
      <c r="J23" s="19"/>
    </row>
    <row r="24" spans="1:10" ht="15.75" customHeight="1" x14ac:dyDescent="0.3">
      <c r="A24" s="19" t="s">
        <v>278</v>
      </c>
      <c r="B24" s="23" t="s">
        <v>140</v>
      </c>
      <c r="C24" s="23" t="s">
        <v>140</v>
      </c>
      <c r="D24" s="21" t="s">
        <v>287</v>
      </c>
      <c r="E24" s="22">
        <v>39</v>
      </c>
      <c r="F24" s="19"/>
      <c r="J24" s="19"/>
    </row>
    <row r="25" spans="1:10" ht="15.75" customHeight="1" x14ac:dyDescent="0.3">
      <c r="A25" s="19" t="s">
        <v>278</v>
      </c>
      <c r="B25" s="23" t="s">
        <v>182</v>
      </c>
      <c r="C25" s="23" t="s">
        <v>182</v>
      </c>
      <c r="D25" s="21" t="s">
        <v>288</v>
      </c>
      <c r="E25" s="22">
        <v>47</v>
      </c>
      <c r="F25" s="19"/>
      <c r="J25" s="19"/>
    </row>
    <row r="26" spans="1:10" ht="15.75" customHeight="1" x14ac:dyDescent="0.3">
      <c r="A26" s="19" t="s">
        <v>278</v>
      </c>
      <c r="B26" s="23" t="s">
        <v>121</v>
      </c>
      <c r="C26" s="23" t="s">
        <v>121</v>
      </c>
      <c r="D26" s="21" t="s">
        <v>289</v>
      </c>
      <c r="E26" s="22">
        <v>51</v>
      </c>
      <c r="F26" s="19"/>
      <c r="J26" s="19"/>
    </row>
    <row r="27" spans="1:10" ht="15.75" customHeight="1" x14ac:dyDescent="0.3">
      <c r="A27" s="19" t="s">
        <v>278</v>
      </c>
      <c r="B27" s="23" t="s">
        <v>290</v>
      </c>
      <c r="C27" s="23" t="s">
        <v>290</v>
      </c>
      <c r="D27" s="21" t="s">
        <v>291</v>
      </c>
      <c r="E27" s="22">
        <v>53</v>
      </c>
      <c r="F27" s="19"/>
      <c r="J27" s="19"/>
    </row>
    <row r="28" spans="1:10" ht="15.75" customHeight="1" x14ac:dyDescent="0.3">
      <c r="A28" s="19" t="s">
        <v>278</v>
      </c>
      <c r="B28" s="23" t="s">
        <v>292</v>
      </c>
      <c r="C28" s="23" t="s">
        <v>292</v>
      </c>
      <c r="D28" s="21" t="s">
        <v>293</v>
      </c>
      <c r="E28" s="22">
        <v>60</v>
      </c>
      <c r="F28" s="19"/>
      <c r="J28" s="19"/>
    </row>
    <row r="29" spans="1:10" ht="15.75" customHeight="1" x14ac:dyDescent="0.3">
      <c r="A29" s="19" t="s">
        <v>278</v>
      </c>
      <c r="B29" s="26" t="s">
        <v>82</v>
      </c>
      <c r="C29" s="26" t="s">
        <v>82</v>
      </c>
      <c r="D29" s="21" t="s">
        <v>294</v>
      </c>
      <c r="E29" s="22">
        <v>78</v>
      </c>
      <c r="F29" s="19"/>
      <c r="J29" s="19"/>
    </row>
    <row r="30" spans="1:10" ht="15.75" customHeight="1" x14ac:dyDescent="0.3">
      <c r="A30" s="19" t="s">
        <v>278</v>
      </c>
      <c r="B30" s="28" t="s">
        <v>295</v>
      </c>
      <c r="C30" s="28" t="s">
        <v>295</v>
      </c>
      <c r="D30" s="21" t="s">
        <v>296</v>
      </c>
      <c r="E30" s="22">
        <v>83</v>
      </c>
      <c r="F30" s="19"/>
      <c r="J30" s="19"/>
    </row>
    <row r="31" spans="1:10" ht="15.75" customHeight="1" x14ac:dyDescent="0.3">
      <c r="A31" s="19" t="s">
        <v>297</v>
      </c>
      <c r="B31" s="27" t="s">
        <v>298</v>
      </c>
      <c r="C31" s="27" t="s">
        <v>298</v>
      </c>
      <c r="D31" s="29" t="s">
        <v>299</v>
      </c>
      <c r="E31" s="22" t="s">
        <v>300</v>
      </c>
      <c r="F31" s="19"/>
      <c r="J31" s="19"/>
    </row>
    <row r="32" spans="1:10" ht="15.75" customHeight="1" x14ac:dyDescent="0.3">
      <c r="A32" s="19" t="s">
        <v>297</v>
      </c>
      <c r="B32" s="27" t="s">
        <v>301</v>
      </c>
      <c r="C32" s="27" t="s">
        <v>301</v>
      </c>
      <c r="D32" s="21" t="s">
        <v>302</v>
      </c>
      <c r="E32" s="22" t="s">
        <v>303</v>
      </c>
      <c r="F32" s="19"/>
      <c r="J32" s="19"/>
    </row>
    <row r="33" spans="1:10" ht="15.75" customHeight="1" x14ac:dyDescent="0.3">
      <c r="A33" s="19" t="s">
        <v>297</v>
      </c>
      <c r="B33" s="27" t="s">
        <v>26</v>
      </c>
      <c r="C33" s="27" t="s">
        <v>26</v>
      </c>
      <c r="D33" s="21" t="s">
        <v>304</v>
      </c>
      <c r="E33" s="22">
        <v>91</v>
      </c>
      <c r="F33" s="19"/>
      <c r="J33" s="19"/>
    </row>
    <row r="34" spans="1:10" ht="15.75" customHeight="1" x14ac:dyDescent="0.3">
      <c r="A34" s="19" t="s">
        <v>297</v>
      </c>
      <c r="B34" s="30" t="s">
        <v>57</v>
      </c>
      <c r="C34" s="30" t="s">
        <v>57</v>
      </c>
      <c r="D34" s="21" t="s">
        <v>305</v>
      </c>
      <c r="E34" s="22">
        <v>23</v>
      </c>
      <c r="F34" s="19"/>
      <c r="J34" s="19"/>
    </row>
    <row r="35" spans="1:10" ht="15.75" customHeight="1" x14ac:dyDescent="0.3">
      <c r="A35" s="19" t="s">
        <v>297</v>
      </c>
      <c r="B35" s="23" t="s">
        <v>306</v>
      </c>
      <c r="C35" s="23" t="s">
        <v>306</v>
      </c>
      <c r="D35" s="21" t="s">
        <v>307</v>
      </c>
      <c r="E35" s="22">
        <v>30</v>
      </c>
      <c r="F35" s="19"/>
      <c r="J35" s="19"/>
    </row>
    <row r="36" spans="1:10" ht="15.75" customHeight="1" x14ac:dyDescent="0.3">
      <c r="A36" s="19" t="s">
        <v>297</v>
      </c>
      <c r="B36" s="23" t="s">
        <v>308</v>
      </c>
      <c r="C36" s="23" t="s">
        <v>308</v>
      </c>
      <c r="D36" s="21" t="s">
        <v>309</v>
      </c>
      <c r="E36" s="22">
        <v>34</v>
      </c>
      <c r="F36" s="19"/>
      <c r="J36" s="19"/>
    </row>
    <row r="37" spans="1:10" ht="15.75" customHeight="1" x14ac:dyDescent="0.3">
      <c r="A37" s="19" t="s">
        <v>297</v>
      </c>
      <c r="B37" s="23" t="s">
        <v>310</v>
      </c>
      <c r="C37" s="23" t="s">
        <v>310</v>
      </c>
      <c r="D37" s="21" t="s">
        <v>311</v>
      </c>
      <c r="E37" s="22">
        <v>61</v>
      </c>
      <c r="F37" s="19"/>
      <c r="J37" s="19"/>
    </row>
    <row r="38" spans="1:10" ht="15.75" customHeight="1" x14ac:dyDescent="0.3">
      <c r="A38" s="19" t="s">
        <v>297</v>
      </c>
      <c r="B38" s="26" t="s">
        <v>133</v>
      </c>
      <c r="C38" s="26" t="s">
        <v>133</v>
      </c>
      <c r="D38" s="21" t="s">
        <v>312</v>
      </c>
      <c r="E38" s="22">
        <v>92</v>
      </c>
      <c r="F38" s="19"/>
      <c r="J38" s="19"/>
    </row>
    <row r="39" spans="1:10" ht="15.75" customHeight="1" x14ac:dyDescent="0.3">
      <c r="A39" s="19" t="s">
        <v>313</v>
      </c>
      <c r="B39" s="27" t="s">
        <v>106</v>
      </c>
      <c r="C39" s="27" t="s">
        <v>106</v>
      </c>
      <c r="D39" s="21" t="s">
        <v>314</v>
      </c>
      <c r="E39" s="22" t="s">
        <v>315</v>
      </c>
      <c r="F39" s="19"/>
      <c r="J39" s="19"/>
    </row>
    <row r="40" spans="1:10" ht="15.75" customHeight="1" x14ac:dyDescent="0.3">
      <c r="A40" s="19" t="s">
        <v>313</v>
      </c>
      <c r="B40" s="27" t="s">
        <v>129</v>
      </c>
      <c r="C40" s="27" t="s">
        <v>129</v>
      </c>
      <c r="D40" s="21" t="s">
        <v>316</v>
      </c>
      <c r="E40" s="22" t="s">
        <v>317</v>
      </c>
      <c r="F40" s="19"/>
      <c r="J40" s="19"/>
    </row>
    <row r="41" spans="1:10" ht="15.75" customHeight="1" x14ac:dyDescent="0.3">
      <c r="A41" s="19" t="s">
        <v>313</v>
      </c>
      <c r="B41" s="27" t="s">
        <v>318</v>
      </c>
      <c r="C41" s="27" t="s">
        <v>318</v>
      </c>
      <c r="D41" s="21" t="s">
        <v>319</v>
      </c>
      <c r="E41" s="22" t="s">
        <v>320</v>
      </c>
      <c r="F41" s="19"/>
      <c r="J41" s="19"/>
    </row>
    <row r="42" spans="1:10" ht="15.75" customHeight="1" x14ac:dyDescent="0.3">
      <c r="A42" s="19" t="s">
        <v>313</v>
      </c>
      <c r="B42" s="27" t="s">
        <v>321</v>
      </c>
      <c r="C42" s="27" t="s">
        <v>321</v>
      </c>
      <c r="D42" s="21" t="s">
        <v>322</v>
      </c>
      <c r="E42" s="22" t="s">
        <v>323</v>
      </c>
      <c r="F42" s="19"/>
      <c r="J42" s="19"/>
    </row>
    <row r="43" spans="1:10" ht="15.75" customHeight="1" x14ac:dyDescent="0.3">
      <c r="A43" s="19" t="s">
        <v>313</v>
      </c>
      <c r="B43" s="27" t="s">
        <v>324</v>
      </c>
      <c r="C43" s="27" t="s">
        <v>324</v>
      </c>
      <c r="D43" s="21" t="s">
        <v>325</v>
      </c>
      <c r="E43" s="22">
        <v>15</v>
      </c>
      <c r="F43" s="19"/>
      <c r="J43" s="19"/>
    </row>
    <row r="44" spans="1:10" ht="15.75" customHeight="1" x14ac:dyDescent="0.3">
      <c r="A44" s="19" t="s">
        <v>313</v>
      </c>
      <c r="B44" s="27" t="s">
        <v>159</v>
      </c>
      <c r="C44" s="27" t="s">
        <v>159</v>
      </c>
      <c r="D44" s="21" t="s">
        <v>326</v>
      </c>
      <c r="E44" s="22">
        <v>20</v>
      </c>
      <c r="F44" s="19"/>
      <c r="J44" s="19"/>
    </row>
    <row r="45" spans="1:10" ht="15.75" customHeight="1" x14ac:dyDescent="0.3">
      <c r="A45" s="19" t="s">
        <v>313</v>
      </c>
      <c r="B45" s="30" t="s">
        <v>90</v>
      </c>
      <c r="C45" s="30" t="s">
        <v>90</v>
      </c>
      <c r="D45" s="21" t="s">
        <v>327</v>
      </c>
      <c r="E45" s="22">
        <v>26</v>
      </c>
      <c r="F45" s="19"/>
      <c r="J45" s="19"/>
    </row>
    <row r="46" spans="1:10" ht="15.75" customHeight="1" x14ac:dyDescent="0.3">
      <c r="A46" s="19" t="s">
        <v>328</v>
      </c>
      <c r="B46" s="27" t="s">
        <v>21</v>
      </c>
      <c r="C46" s="27" t="s">
        <v>21</v>
      </c>
      <c r="D46" s="20" t="s">
        <v>329</v>
      </c>
      <c r="E46" s="22" t="s">
        <v>330</v>
      </c>
      <c r="F46" s="19"/>
      <c r="J46" s="19"/>
    </row>
    <row r="47" spans="1:10" ht="15.75" customHeight="1" x14ac:dyDescent="0.3">
      <c r="A47" s="19" t="s">
        <v>328</v>
      </c>
      <c r="B47" s="27" t="s">
        <v>331</v>
      </c>
      <c r="C47" s="27" t="s">
        <v>331</v>
      </c>
      <c r="D47" s="21" t="s">
        <v>332</v>
      </c>
      <c r="E47" s="22">
        <v>12</v>
      </c>
      <c r="F47" s="19"/>
      <c r="J47" s="19"/>
    </row>
    <row r="48" spans="1:10" ht="15.75" customHeight="1" x14ac:dyDescent="0.3">
      <c r="A48" s="19" t="s">
        <v>328</v>
      </c>
      <c r="B48" s="27" t="s">
        <v>333</v>
      </c>
      <c r="C48" s="27" t="s">
        <v>333</v>
      </c>
      <c r="D48" s="21" t="s">
        <v>334</v>
      </c>
      <c r="E48" s="22">
        <v>13</v>
      </c>
      <c r="F48" s="19"/>
      <c r="J48" s="19"/>
    </row>
    <row r="49" spans="1:10" ht="15.75" customHeight="1" x14ac:dyDescent="0.3">
      <c r="A49" s="19" t="s">
        <v>328</v>
      </c>
      <c r="B49" s="27" t="s">
        <v>178</v>
      </c>
      <c r="C49" s="27" t="s">
        <v>178</v>
      </c>
      <c r="D49" s="21" t="s">
        <v>335</v>
      </c>
      <c r="E49" s="22">
        <v>16</v>
      </c>
      <c r="F49" s="19"/>
      <c r="J49" s="19"/>
    </row>
    <row r="50" spans="1:10" ht="15.75" customHeight="1" x14ac:dyDescent="0.3">
      <c r="A50" s="19" t="s">
        <v>328</v>
      </c>
      <c r="B50" s="27" t="s">
        <v>155</v>
      </c>
      <c r="C50" s="27" t="s">
        <v>155</v>
      </c>
      <c r="D50" s="21" t="s">
        <v>336</v>
      </c>
      <c r="E50" s="22">
        <v>18</v>
      </c>
      <c r="F50" s="19"/>
      <c r="J50" s="19"/>
    </row>
    <row r="51" spans="1:10" ht="15.75" customHeight="1" x14ac:dyDescent="0.3">
      <c r="A51" s="19" t="s">
        <v>328</v>
      </c>
      <c r="B51" s="27" t="s">
        <v>72</v>
      </c>
      <c r="C51" s="27" t="s">
        <v>72</v>
      </c>
      <c r="D51" s="21" t="s">
        <v>337</v>
      </c>
      <c r="E51" s="22">
        <v>21</v>
      </c>
      <c r="F51" s="19"/>
      <c r="J51" s="19"/>
    </row>
    <row r="52" spans="1:10" ht="15.75" customHeight="1" x14ac:dyDescent="0.3">
      <c r="A52" s="19" t="s">
        <v>328</v>
      </c>
      <c r="B52" s="30" t="s">
        <v>45</v>
      </c>
      <c r="C52" s="30" t="s">
        <v>45</v>
      </c>
      <c r="D52" s="21" t="s">
        <v>338</v>
      </c>
      <c r="E52" s="22">
        <v>59</v>
      </c>
      <c r="F52" s="19"/>
      <c r="J52" s="19"/>
    </row>
    <row r="53" spans="1:10" ht="15.75" customHeight="1" x14ac:dyDescent="0.3">
      <c r="A53" s="19" t="s">
        <v>328</v>
      </c>
      <c r="B53" s="23" t="s">
        <v>339</v>
      </c>
      <c r="C53" s="23" t="s">
        <v>339</v>
      </c>
      <c r="D53" s="21" t="s">
        <v>340</v>
      </c>
      <c r="E53" s="22">
        <v>43</v>
      </c>
      <c r="F53" s="19"/>
      <c r="J53" s="19"/>
    </row>
    <row r="54" spans="1:10" ht="15.75" customHeight="1" x14ac:dyDescent="0.3">
      <c r="A54" s="19" t="s">
        <v>328</v>
      </c>
      <c r="B54" s="23" t="s">
        <v>341</v>
      </c>
      <c r="C54" s="23" t="s">
        <v>341</v>
      </c>
      <c r="D54" s="21" t="s">
        <v>342</v>
      </c>
      <c r="E54" s="22">
        <v>52</v>
      </c>
      <c r="F54" s="19"/>
      <c r="J54" s="19"/>
    </row>
    <row r="55" spans="1:10" ht="15.75" customHeight="1" x14ac:dyDescent="0.3">
      <c r="A55" s="19" t="s">
        <v>328</v>
      </c>
      <c r="B55" s="23" t="s">
        <v>343</v>
      </c>
      <c r="C55" s="23" t="s">
        <v>343</v>
      </c>
      <c r="D55" s="21" t="s">
        <v>344</v>
      </c>
      <c r="E55" s="22">
        <v>56</v>
      </c>
      <c r="F55" s="19"/>
      <c r="J55" s="19"/>
    </row>
    <row r="56" spans="1:10" ht="15.75" customHeight="1" x14ac:dyDescent="0.3">
      <c r="A56" s="19" t="s">
        <v>328</v>
      </c>
      <c r="B56" s="23" t="s">
        <v>345</v>
      </c>
      <c r="C56" s="23" t="s">
        <v>345</v>
      </c>
      <c r="D56" s="21" t="s">
        <v>346</v>
      </c>
      <c r="E56" s="22">
        <v>58</v>
      </c>
      <c r="F56" s="19"/>
      <c r="J56" s="19"/>
    </row>
    <row r="57" spans="1:10" ht="15.75" customHeight="1" x14ac:dyDescent="0.3">
      <c r="A57" s="19" t="s">
        <v>328</v>
      </c>
      <c r="B57" s="23" t="s">
        <v>347</v>
      </c>
      <c r="C57" s="23" t="s">
        <v>347</v>
      </c>
      <c r="D57" s="21" t="s">
        <v>348</v>
      </c>
      <c r="E57" s="22">
        <v>63</v>
      </c>
      <c r="F57" s="19"/>
      <c r="J57" s="19"/>
    </row>
    <row r="58" spans="1:10" ht="15.75" customHeight="1" x14ac:dyDescent="0.3">
      <c r="A58" s="19" t="s">
        <v>328</v>
      </c>
      <c r="B58" s="23" t="s">
        <v>349</v>
      </c>
      <c r="C58" s="23" t="s">
        <v>349</v>
      </c>
      <c r="D58" s="21" t="s">
        <v>350</v>
      </c>
      <c r="E58" s="22">
        <v>64</v>
      </c>
      <c r="F58" s="19"/>
      <c r="J58" s="19"/>
    </row>
    <row r="59" spans="1:10" ht="15.75" customHeight="1" x14ac:dyDescent="0.3">
      <c r="A59" s="19" t="s">
        <v>328</v>
      </c>
      <c r="B59" s="23" t="s">
        <v>351</v>
      </c>
      <c r="C59" s="23" t="s">
        <v>351</v>
      </c>
      <c r="D59" s="21" t="s">
        <v>352</v>
      </c>
      <c r="E59" s="22">
        <v>73</v>
      </c>
      <c r="F59" s="19"/>
      <c r="J59" s="19"/>
    </row>
    <row r="60" spans="1:10" ht="15.75" customHeight="1" x14ac:dyDescent="0.3">
      <c r="A60" s="19" t="s">
        <v>353</v>
      </c>
      <c r="B60" s="23" t="s">
        <v>354</v>
      </c>
      <c r="C60" s="23" t="s">
        <v>354</v>
      </c>
      <c r="D60" s="21" t="s">
        <v>355</v>
      </c>
      <c r="E60" s="22">
        <v>45</v>
      </c>
      <c r="F60" s="19"/>
      <c r="J60" s="19"/>
    </row>
    <row r="61" spans="1:10" ht="15.75" customHeight="1" x14ac:dyDescent="0.3">
      <c r="A61" s="19" t="s">
        <v>353</v>
      </c>
      <c r="B61" s="23" t="s">
        <v>65</v>
      </c>
      <c r="C61" s="23" t="s">
        <v>65</v>
      </c>
      <c r="D61" s="21" t="s">
        <v>356</v>
      </c>
      <c r="E61" s="22">
        <v>66</v>
      </c>
      <c r="F61" s="19"/>
      <c r="J61" s="19"/>
    </row>
    <row r="62" spans="1:10" ht="15.75" customHeight="1" x14ac:dyDescent="0.3">
      <c r="A62" s="19" t="s">
        <v>353</v>
      </c>
      <c r="B62" s="23" t="s">
        <v>357</v>
      </c>
      <c r="C62" s="23" t="s">
        <v>357</v>
      </c>
      <c r="D62" s="21" t="s">
        <v>358</v>
      </c>
      <c r="E62" s="22">
        <v>72</v>
      </c>
      <c r="F62" s="19"/>
      <c r="J62" s="19"/>
    </row>
    <row r="63" spans="1:10" ht="15.75" customHeight="1" x14ac:dyDescent="0.3">
      <c r="A63" s="19" t="s">
        <v>353</v>
      </c>
      <c r="B63" s="23" t="s">
        <v>166</v>
      </c>
      <c r="C63" s="23" t="s">
        <v>166</v>
      </c>
      <c r="D63" s="20" t="s">
        <v>359</v>
      </c>
      <c r="E63" s="22">
        <v>74</v>
      </c>
      <c r="F63" s="19"/>
      <c r="J63" s="19"/>
    </row>
    <row r="64" spans="1:10" ht="15.75" customHeight="1" x14ac:dyDescent="0.3">
      <c r="A64" s="19" t="s">
        <v>353</v>
      </c>
      <c r="B64" s="28" t="s">
        <v>102</v>
      </c>
      <c r="C64" s="28" t="s">
        <v>102</v>
      </c>
      <c r="D64" s="20" t="s">
        <v>360</v>
      </c>
      <c r="E64" s="22">
        <v>86</v>
      </c>
      <c r="F64" s="19"/>
      <c r="J64" s="19"/>
    </row>
    <row r="65" spans="1:10" ht="15.75" customHeight="1" x14ac:dyDescent="0.3">
      <c r="A65" s="19" t="s">
        <v>353</v>
      </c>
      <c r="B65" s="28" t="s">
        <v>361</v>
      </c>
      <c r="C65" s="28" t="s">
        <v>361</v>
      </c>
      <c r="D65" s="20" t="s">
        <v>362</v>
      </c>
      <c r="E65" s="22">
        <v>89</v>
      </c>
      <c r="F65" s="19"/>
      <c r="J65" s="19"/>
    </row>
    <row r="66" spans="1:10" ht="15.75" customHeight="1" x14ac:dyDescent="0.3">
      <c r="A66" s="19" t="s">
        <v>363</v>
      </c>
      <c r="B66" s="27" t="s">
        <v>364</v>
      </c>
      <c r="C66" s="27" t="s">
        <v>364</v>
      </c>
      <c r="D66" s="21" t="s">
        <v>365</v>
      </c>
      <c r="E66" s="22" t="s">
        <v>366</v>
      </c>
      <c r="F66" s="19"/>
      <c r="J66" s="19"/>
    </row>
    <row r="67" spans="1:10" ht="15.75" customHeight="1" x14ac:dyDescent="0.3">
      <c r="A67" s="19" t="s">
        <v>363</v>
      </c>
      <c r="B67" s="27" t="s">
        <v>367</v>
      </c>
      <c r="C67" s="27" t="s">
        <v>367</v>
      </c>
      <c r="D67" s="21" t="s">
        <v>368</v>
      </c>
      <c r="E67" s="22">
        <v>17</v>
      </c>
      <c r="F67" s="19"/>
      <c r="J67" s="19"/>
    </row>
    <row r="68" spans="1:10" ht="15.75" customHeight="1" x14ac:dyDescent="0.3">
      <c r="A68" s="19" t="s">
        <v>363</v>
      </c>
      <c r="B68" s="27" t="s">
        <v>369</v>
      </c>
      <c r="C68" s="27" t="s">
        <v>369</v>
      </c>
      <c r="D68" s="21" t="s">
        <v>370</v>
      </c>
      <c r="E68" s="22">
        <v>19</v>
      </c>
      <c r="F68" s="19"/>
      <c r="J68" s="19"/>
    </row>
    <row r="69" spans="1:10" ht="15.75" customHeight="1" x14ac:dyDescent="0.3">
      <c r="A69" s="19" t="s">
        <v>363</v>
      </c>
      <c r="B69" s="30" t="s">
        <v>371</v>
      </c>
      <c r="C69" s="30" t="s">
        <v>371</v>
      </c>
      <c r="D69" s="21" t="s">
        <v>372</v>
      </c>
      <c r="E69" s="22">
        <v>22</v>
      </c>
      <c r="F69" s="19"/>
      <c r="J69" s="19"/>
    </row>
    <row r="70" spans="1:10" ht="15.75" customHeight="1" x14ac:dyDescent="0.3">
      <c r="A70" s="19" t="s">
        <v>363</v>
      </c>
      <c r="B70" s="30" t="s">
        <v>373</v>
      </c>
      <c r="C70" s="30" t="s">
        <v>373</v>
      </c>
      <c r="D70" s="21" t="s">
        <v>374</v>
      </c>
      <c r="E70" s="22">
        <v>24</v>
      </c>
      <c r="F70" s="19"/>
      <c r="J70" s="19"/>
    </row>
    <row r="71" spans="1:10" ht="15.75" customHeight="1" x14ac:dyDescent="0.3">
      <c r="A71" s="19" t="s">
        <v>363</v>
      </c>
      <c r="B71" s="23" t="s">
        <v>40</v>
      </c>
      <c r="C71" s="23" t="s">
        <v>40</v>
      </c>
      <c r="D71" s="21" t="s">
        <v>375</v>
      </c>
      <c r="E71" s="22">
        <v>38</v>
      </c>
      <c r="F71" s="19"/>
      <c r="J71" s="19"/>
    </row>
    <row r="72" spans="1:10" ht="15.75" customHeight="1" x14ac:dyDescent="0.3">
      <c r="A72" s="19" t="s">
        <v>363</v>
      </c>
      <c r="B72" s="23" t="s">
        <v>117</v>
      </c>
      <c r="C72" s="23" t="s">
        <v>117</v>
      </c>
      <c r="D72" s="21" t="s">
        <v>376</v>
      </c>
      <c r="E72" s="22">
        <v>42</v>
      </c>
      <c r="F72" s="19"/>
      <c r="J72" s="19"/>
    </row>
    <row r="73" spans="1:10" ht="15.75" customHeight="1" x14ac:dyDescent="0.3">
      <c r="A73" s="19" t="s">
        <v>363</v>
      </c>
      <c r="B73" s="23" t="s">
        <v>377</v>
      </c>
      <c r="C73" s="23" t="s">
        <v>377</v>
      </c>
      <c r="D73" s="21" t="s">
        <v>378</v>
      </c>
      <c r="E73" s="22">
        <v>54</v>
      </c>
      <c r="F73" s="19"/>
      <c r="J73" s="19"/>
    </row>
    <row r="74" spans="1:10" ht="15.75" customHeight="1" x14ac:dyDescent="0.3">
      <c r="A74" s="19" t="s">
        <v>363</v>
      </c>
      <c r="B74" s="23" t="s">
        <v>30</v>
      </c>
      <c r="C74" s="23" t="s">
        <v>30</v>
      </c>
      <c r="D74" s="21" t="s">
        <v>379</v>
      </c>
      <c r="E74" s="22">
        <v>55</v>
      </c>
      <c r="F74" s="19"/>
    </row>
    <row r="75" spans="1:10" ht="15.75" customHeight="1" x14ac:dyDescent="0.3">
      <c r="A75" s="19" t="s">
        <v>363</v>
      </c>
      <c r="B75" s="23" t="s">
        <v>380</v>
      </c>
      <c r="C75" s="23" t="s">
        <v>380</v>
      </c>
      <c r="D75" s="21" t="s">
        <v>381</v>
      </c>
      <c r="E75" s="22">
        <v>70</v>
      </c>
      <c r="F75" s="19"/>
    </row>
    <row r="76" spans="1:10" ht="15.75" customHeight="1" x14ac:dyDescent="0.3">
      <c r="A76" s="19" t="s">
        <v>382</v>
      </c>
      <c r="B76" s="27" t="s">
        <v>383</v>
      </c>
      <c r="C76" s="27" t="s">
        <v>383</v>
      </c>
      <c r="D76" s="20" t="s">
        <v>384</v>
      </c>
      <c r="E76" s="22" t="s">
        <v>385</v>
      </c>
    </row>
    <row r="77" spans="1:10" ht="15.75" customHeight="1" x14ac:dyDescent="0.3">
      <c r="A77" s="19" t="s">
        <v>382</v>
      </c>
      <c r="B77" s="27" t="s">
        <v>386</v>
      </c>
      <c r="C77" s="27" t="s">
        <v>386</v>
      </c>
      <c r="D77" s="20" t="s">
        <v>387</v>
      </c>
      <c r="E77" s="22">
        <v>14</v>
      </c>
    </row>
    <row r="78" spans="1:10" ht="15.75" customHeight="1" x14ac:dyDescent="0.3">
      <c r="A78" s="19" t="s">
        <v>382</v>
      </c>
      <c r="B78" s="30" t="s">
        <v>388</v>
      </c>
      <c r="C78" s="30" t="s">
        <v>388</v>
      </c>
      <c r="D78" s="20" t="s">
        <v>389</v>
      </c>
      <c r="E78" s="22">
        <v>75</v>
      </c>
    </row>
    <row r="79" spans="1:10" ht="15.75" customHeight="1" x14ac:dyDescent="0.3">
      <c r="A79" s="19" t="s">
        <v>382</v>
      </c>
      <c r="B79" s="30" t="s">
        <v>390</v>
      </c>
      <c r="C79" s="30" t="s">
        <v>390</v>
      </c>
      <c r="D79" s="20" t="s">
        <v>391</v>
      </c>
      <c r="E79" s="22">
        <v>41</v>
      </c>
    </row>
    <row r="80" spans="1:10" ht="15.75" customHeight="1" x14ac:dyDescent="0.3">
      <c r="A80" s="19" t="s">
        <v>382</v>
      </c>
      <c r="B80" s="30" t="s">
        <v>392</v>
      </c>
      <c r="C80" s="30" t="s">
        <v>392</v>
      </c>
      <c r="D80" s="20" t="s">
        <v>393</v>
      </c>
      <c r="E80" s="22">
        <v>25</v>
      </c>
    </row>
    <row r="81" spans="1:5" ht="15.75" customHeight="1" x14ac:dyDescent="0.3">
      <c r="A81" s="19" t="s">
        <v>382</v>
      </c>
      <c r="B81" s="30" t="s">
        <v>394</v>
      </c>
      <c r="C81" s="30" t="s">
        <v>394</v>
      </c>
      <c r="D81" s="20" t="s">
        <v>395</v>
      </c>
      <c r="E81" s="22">
        <v>27</v>
      </c>
    </row>
    <row r="82" spans="1:5" ht="15.75" customHeight="1" x14ac:dyDescent="0.3">
      <c r="A82" s="19" t="s">
        <v>382</v>
      </c>
      <c r="B82" s="23" t="s">
        <v>396</v>
      </c>
      <c r="C82" s="23" t="s">
        <v>396</v>
      </c>
      <c r="D82" s="20" t="s">
        <v>397</v>
      </c>
      <c r="E82" s="22">
        <v>28</v>
      </c>
    </row>
    <row r="83" spans="1:5" ht="15.75" customHeight="1" x14ac:dyDescent="0.3">
      <c r="A83" s="19" t="s">
        <v>382</v>
      </c>
      <c r="B83" s="23" t="s">
        <v>398</v>
      </c>
      <c r="C83" s="23" t="s">
        <v>398</v>
      </c>
      <c r="D83" s="20" t="s">
        <v>399</v>
      </c>
      <c r="E83" s="22">
        <v>49</v>
      </c>
    </row>
    <row r="84" spans="1:5" ht="15.75" customHeight="1" x14ac:dyDescent="0.3">
      <c r="A84" s="19" t="s">
        <v>382</v>
      </c>
      <c r="B84" s="23" t="s">
        <v>400</v>
      </c>
      <c r="C84" s="23" t="s">
        <v>400</v>
      </c>
      <c r="D84" s="20" t="s">
        <v>401</v>
      </c>
      <c r="E84" s="22">
        <v>65</v>
      </c>
    </row>
    <row r="85" spans="1:5" ht="15.75" customHeight="1" x14ac:dyDescent="0.3">
      <c r="A85" s="19" t="s">
        <v>382</v>
      </c>
      <c r="B85" s="23" t="s">
        <v>402</v>
      </c>
      <c r="C85" s="23" t="s">
        <v>402</v>
      </c>
      <c r="D85" s="20" t="s">
        <v>403</v>
      </c>
      <c r="E85" s="22">
        <v>79</v>
      </c>
    </row>
    <row r="86" spans="1:5" ht="15.75" customHeight="1" x14ac:dyDescent="0.3">
      <c r="A86" s="19" t="s">
        <v>382</v>
      </c>
      <c r="B86" s="28" t="s">
        <v>404</v>
      </c>
      <c r="C86" s="28" t="s">
        <v>404</v>
      </c>
      <c r="D86" s="20" t="s">
        <v>405</v>
      </c>
      <c r="E86" s="22">
        <v>87</v>
      </c>
    </row>
  </sheetData>
  <sheetProtection algorithmName="SHA-512" hashValue="vTgQ6DoGX4BDLsGIeQGxVk+dWOvxABrEntmY7qhYU0yt4ZgL5yJQasjnfiz1sfWrzEb+xHlSUh2+nBK3FigAMQ==" saltValue="22WPrl7pHdQgISCVvI02+A==" spinCount="100000" sheet="1" objects="1" scenarios="1" selectLockedCells="1"/>
  <autoFilter ref="A1:E86" xr:uid="{00000000-0009-0000-0000-000045000000}"/>
  <dataValidations count="3">
    <dataValidation type="list" allowBlank="1" showInputMessage="1" showErrorMessage="1" sqref="WVL983024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20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056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592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28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664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00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36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272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08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44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880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16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1952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488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24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xr:uid="{E71C2766-A0EC-458F-BFDA-CCDD1699A7F0}">
      <formula1>$F$1:$F$6</formula1>
    </dataValidation>
    <dataValidation type="list" allowBlank="1" showInputMessage="1" showErrorMessage="1" sqref="REA983024 QUE983024 QKI983024 QAM983024 PQQ983024 PGU983024 OWY983024 ONC983024 ODG983024 NTK983024 NJO983024 MZS983024 MPW983024 MGA983024 LWE983024 LMI983024 LCM983024 KSQ983024 KIU983024 JYY983024 JPC983024 JFG983024 IVK983024 ILO983024 IBS983024 HRW983024 HIA983024 GYE983024 GOI983024 GEM983024 FUQ983024 FKU983024 FAY983024 ERC983024 EHG983024 DXK983024 DNO983024 DDS983024 CTW983024 CKA983024 CAE983024 BQI983024 BGM983024 AWQ983024 AMU983024 ACY983024 TC983024 JG983024 WVS983024 WVS917488 WLW917488 WCA917488 VSE917488 VII917488 UYM917488 UOQ917488 UEU917488 TUY917488 TLC917488 TBG917488 SRK917488 SHO917488 RXS917488 RNW917488 REA917488 QUE917488 QKI917488 QAM917488 PQQ917488 PGU917488 OWY917488 ONC917488 ODG917488 NTK917488 NJO917488 MZS917488 MPW917488 MGA917488 LWE917488 LMI917488 LCM917488 KSQ917488 KIU917488 JYY917488 JPC917488 JFG917488 IVK917488 ILO917488 IBS917488 HRW917488 HIA917488 GYE917488 GOI917488 GEM917488 FUQ917488 FKU917488 FAY917488 ERC917488 EHG917488 DXK917488 DNO917488 DDS917488 CTW917488 CKA917488 CAE917488 BQI917488 BGM917488 AWQ917488 AMU917488 ACY917488 TC917488 JG917488 WLW983024 WVS851952 WLW851952 WCA851952 VSE851952 VII851952 UYM851952 UOQ851952 UEU851952 TUY851952 TLC851952 TBG851952 SRK851952 SHO851952 RXS851952 RNW851952 REA851952 QUE851952 QKI851952 QAM851952 PQQ851952 PGU851952 OWY851952 ONC851952 ODG851952 NTK851952 NJO851952 MZS851952 MPW851952 MGA851952 LWE851952 LMI851952 LCM851952 KSQ851952 KIU851952 JYY851952 JPC851952 JFG851952 IVK851952 ILO851952 IBS851952 HRW851952 HIA851952 GYE851952 GOI851952 GEM851952 FUQ851952 FKU851952 FAY851952 ERC851952 EHG851952 DXK851952 DNO851952 DDS851952 CTW851952 CKA851952 CAE851952 BQI851952 BGM851952 AWQ851952 AMU851952 ACY851952 TC851952 JG851952 WCA983024 WVS786416 WLW786416 WCA786416 VSE786416 VII786416 UYM786416 UOQ786416 UEU786416 TUY786416 TLC786416 TBG786416 SRK786416 SHO786416 RXS786416 RNW786416 REA786416 QUE786416 QKI786416 QAM786416 PQQ786416 PGU786416 OWY786416 ONC786416 ODG786416 NTK786416 NJO786416 MZS786416 MPW786416 MGA786416 LWE786416 LMI786416 LCM786416 KSQ786416 KIU786416 JYY786416 JPC786416 JFG786416 IVK786416 ILO786416 IBS786416 HRW786416 HIA786416 GYE786416 GOI786416 GEM786416 FUQ786416 FKU786416 FAY786416 ERC786416 EHG786416 DXK786416 DNO786416 DDS786416 CTW786416 CKA786416 CAE786416 BQI786416 BGM786416 AWQ786416 AMU786416 ACY786416 TC786416 JG786416 VSE983024 WVS720880 WLW720880 WCA720880 VSE720880 VII720880 UYM720880 UOQ720880 UEU720880 TUY720880 TLC720880 TBG720880 SRK720880 SHO720880 RXS720880 RNW720880 REA720880 QUE720880 QKI720880 QAM720880 PQQ720880 PGU720880 OWY720880 ONC720880 ODG720880 NTK720880 NJO720880 MZS720880 MPW720880 MGA720880 LWE720880 LMI720880 LCM720880 KSQ720880 KIU720880 JYY720880 JPC720880 JFG720880 IVK720880 ILO720880 IBS720880 HRW720880 HIA720880 GYE720880 GOI720880 GEM720880 FUQ720880 FKU720880 FAY720880 ERC720880 EHG720880 DXK720880 DNO720880 DDS720880 CTW720880 CKA720880 CAE720880 BQI720880 BGM720880 AWQ720880 AMU720880 ACY720880 TC720880 JG720880 VII983024 WVS655344 WLW655344 WCA655344 VSE655344 VII655344 UYM655344 UOQ655344 UEU655344 TUY655344 TLC655344 TBG655344 SRK655344 SHO655344 RXS655344 RNW655344 REA655344 QUE655344 QKI655344 QAM655344 PQQ655344 PGU655344 OWY655344 ONC655344 ODG655344 NTK655344 NJO655344 MZS655344 MPW655344 MGA655344 LWE655344 LMI655344 LCM655344 KSQ655344 KIU655344 JYY655344 JPC655344 JFG655344 IVK655344 ILO655344 IBS655344 HRW655344 HIA655344 GYE655344 GOI655344 GEM655344 FUQ655344 FKU655344 FAY655344 ERC655344 EHG655344 DXK655344 DNO655344 DDS655344 CTW655344 CKA655344 CAE655344 BQI655344 BGM655344 AWQ655344 AMU655344 ACY655344 TC655344 JG655344 UYM983024 WVS589808 WLW589808 WCA589808 VSE589808 VII589808 UYM589808 UOQ589808 UEU589808 TUY589808 TLC589808 TBG589808 SRK589808 SHO589808 RXS589808 RNW589808 REA589808 QUE589808 QKI589808 QAM589808 PQQ589808 PGU589808 OWY589808 ONC589808 ODG589808 NTK589808 NJO589808 MZS589808 MPW589808 MGA589808 LWE589808 LMI589808 LCM589808 KSQ589808 KIU589808 JYY589808 JPC589808 JFG589808 IVK589808 ILO589808 IBS589808 HRW589808 HIA589808 GYE589808 GOI589808 GEM589808 FUQ589808 FKU589808 FAY589808 ERC589808 EHG589808 DXK589808 DNO589808 DDS589808 CTW589808 CKA589808 CAE589808 BQI589808 BGM589808 AWQ589808 AMU589808 ACY589808 TC589808 JG589808 UOQ983024 WVS524272 WLW524272 WCA524272 VSE524272 VII524272 UYM524272 UOQ524272 UEU524272 TUY524272 TLC524272 TBG524272 SRK524272 SHO524272 RXS524272 RNW524272 REA524272 QUE524272 QKI524272 QAM524272 PQQ524272 PGU524272 OWY524272 ONC524272 ODG524272 NTK524272 NJO524272 MZS524272 MPW524272 MGA524272 LWE524272 LMI524272 LCM524272 KSQ524272 KIU524272 JYY524272 JPC524272 JFG524272 IVK524272 ILO524272 IBS524272 HRW524272 HIA524272 GYE524272 GOI524272 GEM524272 FUQ524272 FKU524272 FAY524272 ERC524272 EHG524272 DXK524272 DNO524272 DDS524272 CTW524272 CKA524272 CAE524272 BQI524272 BGM524272 AWQ524272 AMU524272 ACY524272 TC524272 JG524272 UEU983024 WVS458736 WLW458736 WCA458736 VSE458736 VII458736 UYM458736 UOQ458736 UEU458736 TUY458736 TLC458736 TBG458736 SRK458736 SHO458736 RXS458736 RNW458736 REA458736 QUE458736 QKI458736 QAM458736 PQQ458736 PGU458736 OWY458736 ONC458736 ODG458736 NTK458736 NJO458736 MZS458736 MPW458736 MGA458736 LWE458736 LMI458736 LCM458736 KSQ458736 KIU458736 JYY458736 JPC458736 JFG458736 IVK458736 ILO458736 IBS458736 HRW458736 HIA458736 GYE458736 GOI458736 GEM458736 FUQ458736 FKU458736 FAY458736 ERC458736 EHG458736 DXK458736 DNO458736 DDS458736 CTW458736 CKA458736 CAE458736 BQI458736 BGM458736 AWQ458736 AMU458736 ACY458736 TC458736 JG458736 TUY983024 WVS393200 WLW393200 WCA393200 VSE393200 VII393200 UYM393200 UOQ393200 UEU393200 TUY393200 TLC393200 TBG393200 SRK393200 SHO393200 RXS393200 RNW393200 REA393200 QUE393200 QKI393200 QAM393200 PQQ393200 PGU393200 OWY393200 ONC393200 ODG393200 NTK393200 NJO393200 MZS393200 MPW393200 MGA393200 LWE393200 LMI393200 LCM393200 KSQ393200 KIU393200 JYY393200 JPC393200 JFG393200 IVK393200 ILO393200 IBS393200 HRW393200 HIA393200 GYE393200 GOI393200 GEM393200 FUQ393200 FKU393200 FAY393200 ERC393200 EHG393200 DXK393200 DNO393200 DDS393200 CTW393200 CKA393200 CAE393200 BQI393200 BGM393200 AWQ393200 AMU393200 ACY393200 TC393200 JG393200 TLC983024 WVS327664 WLW327664 WCA327664 VSE327664 VII327664 UYM327664 UOQ327664 UEU327664 TUY327664 TLC327664 TBG327664 SRK327664 SHO327664 RXS327664 RNW327664 REA327664 QUE327664 QKI327664 QAM327664 PQQ327664 PGU327664 OWY327664 ONC327664 ODG327664 NTK327664 NJO327664 MZS327664 MPW327664 MGA327664 LWE327664 LMI327664 LCM327664 KSQ327664 KIU327664 JYY327664 JPC327664 JFG327664 IVK327664 ILO327664 IBS327664 HRW327664 HIA327664 GYE327664 GOI327664 GEM327664 FUQ327664 FKU327664 FAY327664 ERC327664 EHG327664 DXK327664 DNO327664 DDS327664 CTW327664 CKA327664 CAE327664 BQI327664 BGM327664 AWQ327664 AMU327664 ACY327664 TC327664 JG327664 TBG983024 WVS262128 WLW262128 WCA262128 VSE262128 VII262128 UYM262128 UOQ262128 UEU262128 TUY262128 TLC262128 TBG262128 SRK262128 SHO262128 RXS262128 RNW262128 REA262128 QUE262128 QKI262128 QAM262128 PQQ262128 PGU262128 OWY262128 ONC262128 ODG262128 NTK262128 NJO262128 MZS262128 MPW262128 MGA262128 LWE262128 LMI262128 LCM262128 KSQ262128 KIU262128 JYY262128 JPC262128 JFG262128 IVK262128 ILO262128 IBS262128 HRW262128 HIA262128 GYE262128 GOI262128 GEM262128 FUQ262128 FKU262128 FAY262128 ERC262128 EHG262128 DXK262128 DNO262128 DDS262128 CTW262128 CKA262128 CAE262128 BQI262128 BGM262128 AWQ262128 AMU262128 ACY262128 TC262128 JG262128 SRK983024 WVS196592 WLW196592 WCA196592 VSE196592 VII196592 UYM196592 UOQ196592 UEU196592 TUY196592 TLC196592 TBG196592 SRK196592 SHO196592 RXS196592 RNW196592 REA196592 QUE196592 QKI196592 QAM196592 PQQ196592 PGU196592 OWY196592 ONC196592 ODG196592 NTK196592 NJO196592 MZS196592 MPW196592 MGA196592 LWE196592 LMI196592 LCM196592 KSQ196592 KIU196592 JYY196592 JPC196592 JFG196592 IVK196592 ILO196592 IBS196592 HRW196592 HIA196592 GYE196592 GOI196592 GEM196592 FUQ196592 FKU196592 FAY196592 ERC196592 EHG196592 DXK196592 DNO196592 DDS196592 CTW196592 CKA196592 CAE196592 BQI196592 BGM196592 AWQ196592 AMU196592 ACY196592 TC196592 JG196592 SHO983024 WVS131056 WLW131056 WCA131056 VSE131056 VII131056 UYM131056 UOQ131056 UEU131056 TUY131056 TLC131056 TBG131056 SRK131056 SHO131056 RXS131056 RNW131056 REA131056 QUE131056 QKI131056 QAM131056 PQQ131056 PGU131056 OWY131056 ONC131056 ODG131056 NTK131056 NJO131056 MZS131056 MPW131056 MGA131056 LWE131056 LMI131056 LCM131056 KSQ131056 KIU131056 JYY131056 JPC131056 JFG131056 IVK131056 ILO131056 IBS131056 HRW131056 HIA131056 GYE131056 GOI131056 GEM131056 FUQ131056 FKU131056 FAY131056 ERC131056 EHG131056 DXK131056 DNO131056 DDS131056 CTW131056 CKA131056 CAE131056 BQI131056 BGM131056 AWQ131056 AMU131056 ACY131056 TC131056 JG131056 RXS983024 WVS65520 WLW65520 WCA65520 VSE65520 VII65520 UYM65520 UOQ65520 UEU65520 TUY65520 TLC65520 TBG65520 SRK65520 SHO65520 RXS65520 RNW65520 REA65520 QUE65520 QKI65520 QAM65520 PQQ65520 PGU65520 OWY65520 ONC65520 ODG65520 NTK65520 NJO65520 MZS65520 MPW65520 MGA65520 LWE65520 LMI65520 LCM65520 KSQ65520 KIU65520 JYY65520 JPC65520 JFG65520 IVK65520 ILO65520 IBS65520 HRW65520 HIA65520 GYE65520 GOI65520 GEM65520 FUQ65520 FKU65520 FAY65520 ERC65520 EHG65520 DXK65520 DNO65520 DDS65520 CTW65520 CKA65520 CAE65520 BQI65520 BGM65520 AWQ65520 AMU65520 ACY65520 TC65520 JG65520 RNW983024 WVS1 WLW1 WCA1 VSE1 VII1 UYM1 UOQ1 UEU1 TUY1 TLC1 TBG1 SRK1 SHO1 RXS1 RNW1 REA1 QUE1 QKI1 QAM1 PQQ1 PGU1 OWY1 ONC1 ODG1 NTK1 NJO1 MZS1 MPW1 MGA1 LWE1 LMI1 LCM1 KSQ1 KIU1 JYY1 JPC1 JFG1 IVK1 ILO1 IBS1 HRW1 HIA1 GYE1 GOI1 GEM1 FUQ1 FKU1 FAY1 ERC1 EHG1 DXK1 DNO1 DDS1 CTW1 CKA1 CAE1 BQI1 BGM1 AWQ1 AMU1 ACY1 TC1 JG1" xr:uid="{687D0A01-7684-40C7-ABD7-FCD7594CFE88}">
      <formula1>$B$1:$B$74</formula1>
    </dataValidation>
    <dataValidation type="list" allowBlank="1" showInputMessage="1" showErrorMessage="1"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520 JA65520 SW65520 ACS65520 AMO65520 AWK65520 BGG65520 BQC65520 BZY65520 CJU65520 CTQ65520 DDM65520 DNI65520 DXE65520 EHA65520 EQW65520 FAS65520 FKO65520 FUK65520 GEG65520 GOC65520 GXY65520 HHU65520 HRQ65520 IBM65520 ILI65520 IVE65520 JFA65520 JOW65520 JYS65520 KIO65520 KSK65520 LCG65520 LMC65520 LVY65520 MFU65520 MPQ65520 MZM65520 NJI65520 NTE65520 ODA65520 OMW65520 OWS65520 PGO65520 PQK65520 QAG65520 QKC65520 QTY65520 RDU65520 RNQ65520 RXM65520 SHI65520 SRE65520 TBA65520 TKW65520 TUS65520 UEO65520 UOK65520 UYG65520 VIC65520 VRY65520 WBU65520 WLQ65520 WVM65520 E131056 JA131056 SW131056 ACS131056 AMO131056 AWK131056 BGG131056 BQC131056 BZY131056 CJU131056 CTQ131056 DDM131056 DNI131056 DXE131056 EHA131056 EQW131056 FAS131056 FKO131056 FUK131056 GEG131056 GOC131056 GXY131056 HHU131056 HRQ131056 IBM131056 ILI131056 IVE131056 JFA131056 JOW131056 JYS131056 KIO131056 KSK131056 LCG131056 LMC131056 LVY131056 MFU131056 MPQ131056 MZM131056 NJI131056 NTE131056 ODA131056 OMW131056 OWS131056 PGO131056 PQK131056 QAG131056 QKC131056 QTY131056 RDU131056 RNQ131056 RXM131056 SHI131056 SRE131056 TBA131056 TKW131056 TUS131056 UEO131056 UOK131056 UYG131056 VIC131056 VRY131056 WBU131056 WLQ131056 WVM131056 E196592 JA196592 SW196592 ACS196592 AMO196592 AWK196592 BGG196592 BQC196592 BZY196592 CJU196592 CTQ196592 DDM196592 DNI196592 DXE196592 EHA196592 EQW196592 FAS196592 FKO196592 FUK196592 GEG196592 GOC196592 GXY196592 HHU196592 HRQ196592 IBM196592 ILI196592 IVE196592 JFA196592 JOW196592 JYS196592 KIO196592 KSK196592 LCG196592 LMC196592 LVY196592 MFU196592 MPQ196592 MZM196592 NJI196592 NTE196592 ODA196592 OMW196592 OWS196592 PGO196592 PQK196592 QAG196592 QKC196592 QTY196592 RDU196592 RNQ196592 RXM196592 SHI196592 SRE196592 TBA196592 TKW196592 TUS196592 UEO196592 UOK196592 UYG196592 VIC196592 VRY196592 WBU196592 WLQ196592 WVM196592 E262128 JA262128 SW262128 ACS262128 AMO262128 AWK262128 BGG262128 BQC262128 BZY262128 CJU262128 CTQ262128 DDM262128 DNI262128 DXE262128 EHA262128 EQW262128 FAS262128 FKO262128 FUK262128 GEG262128 GOC262128 GXY262128 HHU262128 HRQ262128 IBM262128 ILI262128 IVE262128 JFA262128 JOW262128 JYS262128 KIO262128 KSK262128 LCG262128 LMC262128 LVY262128 MFU262128 MPQ262128 MZM262128 NJI262128 NTE262128 ODA262128 OMW262128 OWS262128 PGO262128 PQK262128 QAG262128 QKC262128 QTY262128 RDU262128 RNQ262128 RXM262128 SHI262128 SRE262128 TBA262128 TKW262128 TUS262128 UEO262128 UOK262128 UYG262128 VIC262128 VRY262128 WBU262128 WLQ262128 WVM262128 E327664 JA327664 SW327664 ACS327664 AMO327664 AWK327664 BGG327664 BQC327664 BZY327664 CJU327664 CTQ327664 DDM327664 DNI327664 DXE327664 EHA327664 EQW327664 FAS327664 FKO327664 FUK327664 GEG327664 GOC327664 GXY327664 HHU327664 HRQ327664 IBM327664 ILI327664 IVE327664 JFA327664 JOW327664 JYS327664 KIO327664 KSK327664 LCG327664 LMC327664 LVY327664 MFU327664 MPQ327664 MZM327664 NJI327664 NTE327664 ODA327664 OMW327664 OWS327664 PGO327664 PQK327664 QAG327664 QKC327664 QTY327664 RDU327664 RNQ327664 RXM327664 SHI327664 SRE327664 TBA327664 TKW327664 TUS327664 UEO327664 UOK327664 UYG327664 VIC327664 VRY327664 WBU327664 WLQ327664 WVM327664 E393200 JA393200 SW393200 ACS393200 AMO393200 AWK393200 BGG393200 BQC393200 BZY393200 CJU393200 CTQ393200 DDM393200 DNI393200 DXE393200 EHA393200 EQW393200 FAS393200 FKO393200 FUK393200 GEG393200 GOC393200 GXY393200 HHU393200 HRQ393200 IBM393200 ILI393200 IVE393200 JFA393200 JOW393200 JYS393200 KIO393200 KSK393200 LCG393200 LMC393200 LVY393200 MFU393200 MPQ393200 MZM393200 NJI393200 NTE393200 ODA393200 OMW393200 OWS393200 PGO393200 PQK393200 QAG393200 QKC393200 QTY393200 RDU393200 RNQ393200 RXM393200 SHI393200 SRE393200 TBA393200 TKW393200 TUS393200 UEO393200 UOK393200 UYG393200 VIC393200 VRY393200 WBU393200 WLQ393200 WVM393200 E458736 JA458736 SW458736 ACS458736 AMO458736 AWK458736 BGG458736 BQC458736 BZY458736 CJU458736 CTQ458736 DDM458736 DNI458736 DXE458736 EHA458736 EQW458736 FAS458736 FKO458736 FUK458736 GEG458736 GOC458736 GXY458736 HHU458736 HRQ458736 IBM458736 ILI458736 IVE458736 JFA458736 JOW458736 JYS458736 KIO458736 KSK458736 LCG458736 LMC458736 LVY458736 MFU458736 MPQ458736 MZM458736 NJI458736 NTE458736 ODA458736 OMW458736 OWS458736 PGO458736 PQK458736 QAG458736 QKC458736 QTY458736 RDU458736 RNQ458736 RXM458736 SHI458736 SRE458736 TBA458736 TKW458736 TUS458736 UEO458736 UOK458736 UYG458736 VIC458736 VRY458736 WBU458736 WLQ458736 WVM458736 E524272 JA524272 SW524272 ACS524272 AMO524272 AWK524272 BGG524272 BQC524272 BZY524272 CJU524272 CTQ524272 DDM524272 DNI524272 DXE524272 EHA524272 EQW524272 FAS524272 FKO524272 FUK524272 GEG524272 GOC524272 GXY524272 HHU524272 HRQ524272 IBM524272 ILI524272 IVE524272 JFA524272 JOW524272 JYS524272 KIO524272 KSK524272 LCG524272 LMC524272 LVY524272 MFU524272 MPQ524272 MZM524272 NJI524272 NTE524272 ODA524272 OMW524272 OWS524272 PGO524272 PQK524272 QAG524272 QKC524272 QTY524272 RDU524272 RNQ524272 RXM524272 SHI524272 SRE524272 TBA524272 TKW524272 TUS524272 UEO524272 UOK524272 UYG524272 VIC524272 VRY524272 WBU524272 WLQ524272 WVM524272 E589808 JA589808 SW589808 ACS589808 AMO589808 AWK589808 BGG589808 BQC589808 BZY589808 CJU589808 CTQ589808 DDM589808 DNI589808 DXE589808 EHA589808 EQW589808 FAS589808 FKO589808 FUK589808 GEG589808 GOC589808 GXY589808 HHU589808 HRQ589808 IBM589808 ILI589808 IVE589808 JFA589808 JOW589808 JYS589808 KIO589808 KSK589808 LCG589808 LMC589808 LVY589808 MFU589808 MPQ589808 MZM589808 NJI589808 NTE589808 ODA589808 OMW589808 OWS589808 PGO589808 PQK589808 QAG589808 QKC589808 QTY589808 RDU589808 RNQ589808 RXM589808 SHI589808 SRE589808 TBA589808 TKW589808 TUS589808 UEO589808 UOK589808 UYG589808 VIC589808 VRY589808 WBU589808 WLQ589808 WVM589808 E655344 JA655344 SW655344 ACS655344 AMO655344 AWK655344 BGG655344 BQC655344 BZY655344 CJU655344 CTQ655344 DDM655344 DNI655344 DXE655344 EHA655344 EQW655344 FAS655344 FKO655344 FUK655344 GEG655344 GOC655344 GXY655344 HHU655344 HRQ655344 IBM655344 ILI655344 IVE655344 JFA655344 JOW655344 JYS655344 KIO655344 KSK655344 LCG655344 LMC655344 LVY655344 MFU655344 MPQ655344 MZM655344 NJI655344 NTE655344 ODA655344 OMW655344 OWS655344 PGO655344 PQK655344 QAG655344 QKC655344 QTY655344 RDU655344 RNQ655344 RXM655344 SHI655344 SRE655344 TBA655344 TKW655344 TUS655344 UEO655344 UOK655344 UYG655344 VIC655344 VRY655344 WBU655344 WLQ655344 WVM655344 E720880 JA720880 SW720880 ACS720880 AMO720880 AWK720880 BGG720880 BQC720880 BZY720880 CJU720880 CTQ720880 DDM720880 DNI720880 DXE720880 EHA720880 EQW720880 FAS720880 FKO720880 FUK720880 GEG720880 GOC720880 GXY720880 HHU720880 HRQ720880 IBM720880 ILI720880 IVE720880 JFA720880 JOW720880 JYS720880 KIO720880 KSK720880 LCG720880 LMC720880 LVY720880 MFU720880 MPQ720880 MZM720880 NJI720880 NTE720880 ODA720880 OMW720880 OWS720880 PGO720880 PQK720880 QAG720880 QKC720880 QTY720880 RDU720880 RNQ720880 RXM720880 SHI720880 SRE720880 TBA720880 TKW720880 TUS720880 UEO720880 UOK720880 UYG720880 VIC720880 VRY720880 WBU720880 WLQ720880 WVM720880 E786416 JA786416 SW786416 ACS786416 AMO786416 AWK786416 BGG786416 BQC786416 BZY786416 CJU786416 CTQ786416 DDM786416 DNI786416 DXE786416 EHA786416 EQW786416 FAS786416 FKO786416 FUK786416 GEG786416 GOC786416 GXY786416 HHU786416 HRQ786416 IBM786416 ILI786416 IVE786416 JFA786416 JOW786416 JYS786416 KIO786416 KSK786416 LCG786416 LMC786416 LVY786416 MFU786416 MPQ786416 MZM786416 NJI786416 NTE786416 ODA786416 OMW786416 OWS786416 PGO786416 PQK786416 QAG786416 QKC786416 QTY786416 RDU786416 RNQ786416 RXM786416 SHI786416 SRE786416 TBA786416 TKW786416 TUS786416 UEO786416 UOK786416 UYG786416 VIC786416 VRY786416 WBU786416 WLQ786416 WVM786416 E851952 JA851952 SW851952 ACS851952 AMO851952 AWK851952 BGG851952 BQC851952 BZY851952 CJU851952 CTQ851952 DDM851952 DNI851952 DXE851952 EHA851952 EQW851952 FAS851952 FKO851952 FUK851952 GEG851952 GOC851952 GXY851952 HHU851952 HRQ851952 IBM851952 ILI851952 IVE851952 JFA851952 JOW851952 JYS851952 KIO851952 KSK851952 LCG851952 LMC851952 LVY851952 MFU851952 MPQ851952 MZM851952 NJI851952 NTE851952 ODA851952 OMW851952 OWS851952 PGO851952 PQK851952 QAG851952 QKC851952 QTY851952 RDU851952 RNQ851952 RXM851952 SHI851952 SRE851952 TBA851952 TKW851952 TUS851952 UEO851952 UOK851952 UYG851952 VIC851952 VRY851952 WBU851952 WLQ851952 WVM851952 E917488 JA917488 SW917488 ACS917488 AMO917488 AWK917488 BGG917488 BQC917488 BZY917488 CJU917488 CTQ917488 DDM917488 DNI917488 DXE917488 EHA917488 EQW917488 FAS917488 FKO917488 FUK917488 GEG917488 GOC917488 GXY917488 HHU917488 HRQ917488 IBM917488 ILI917488 IVE917488 JFA917488 JOW917488 JYS917488 KIO917488 KSK917488 LCG917488 LMC917488 LVY917488 MFU917488 MPQ917488 MZM917488 NJI917488 NTE917488 ODA917488 OMW917488 OWS917488 PGO917488 PQK917488 QAG917488 QKC917488 QTY917488 RDU917488 RNQ917488 RXM917488 SHI917488 SRE917488 TBA917488 TKW917488 TUS917488 UEO917488 UOK917488 UYG917488 VIC917488 VRY917488 WBU917488 WLQ917488 WVM917488 E983024 JA983024 SW983024 ACS983024 AMO983024 AWK983024 BGG983024 BQC983024 BZY983024 CJU983024 CTQ983024 DDM983024 DNI983024 DXE983024 EHA983024 EQW983024 FAS983024 FKO983024 FUK983024 GEG983024 GOC983024 GXY983024 HHU983024 HRQ983024 IBM983024 ILI983024 IVE983024 JFA983024 JOW983024 JYS983024 KIO983024 KSK983024 LCG983024 LMC983024 LVY983024 MFU983024 MPQ983024 MZM983024 NJI983024 NTE983024 ODA983024 OMW983024 OWS983024 PGO983024 PQK983024 QAG983024 QKC983024 QTY983024 RDU983024 RNQ983024 RXM983024 SHI983024 SRE983024 TBA983024 TKW983024 TUS983024 UEO983024 UOK983024 UYG983024 VIC983024 VRY983024 WBU983024 WLQ983024 WVM983024" xr:uid="{D65313BE-F098-47E9-B987-4DC6D97C0688}">
      <formula1>OFFSET($A$1,MATCH(D1,$A:$A,0)-1,1,COUNTIF($A:$A,D1),1)</formula1>
    </dataValidation>
  </dataValidation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2"/>
  <sheetViews>
    <sheetView workbookViewId="0"/>
  </sheetViews>
  <sheetFormatPr defaultRowHeight="14.4" x14ac:dyDescent="0.3"/>
  <sheetData>
    <row r="1" spans="1:6" x14ac:dyDescent="0.3">
      <c r="A1" t="s">
        <v>17</v>
      </c>
      <c r="B1" t="s">
        <v>18</v>
      </c>
      <c r="C1" t="s">
        <v>19</v>
      </c>
      <c r="D1" t="s">
        <v>20</v>
      </c>
      <c r="E1" t="s">
        <v>21</v>
      </c>
      <c r="F1" t="s">
        <v>22</v>
      </c>
    </row>
    <row r="2" spans="1:6" x14ac:dyDescent="0.3">
      <c r="A2" t="s">
        <v>23</v>
      </c>
      <c r="B2" t="s">
        <v>24</v>
      </c>
      <c r="C2" t="s">
        <v>19</v>
      </c>
      <c r="D2" t="s">
        <v>25</v>
      </c>
      <c r="E2" t="s">
        <v>26</v>
      </c>
      <c r="F2" t="s">
        <v>27</v>
      </c>
    </row>
    <row r="3" spans="1:6" x14ac:dyDescent="0.3">
      <c r="A3" t="s">
        <v>28</v>
      </c>
      <c r="B3" t="s">
        <v>29</v>
      </c>
      <c r="C3" t="s">
        <v>19</v>
      </c>
      <c r="D3" t="s">
        <v>20</v>
      </c>
      <c r="E3" t="s">
        <v>30</v>
      </c>
      <c r="F3" t="s">
        <v>31</v>
      </c>
    </row>
    <row r="4" spans="1:6" x14ac:dyDescent="0.3">
      <c r="A4" t="s">
        <v>32</v>
      </c>
      <c r="B4" t="s">
        <v>33</v>
      </c>
      <c r="C4" t="s">
        <v>19</v>
      </c>
      <c r="D4" t="s">
        <v>20</v>
      </c>
      <c r="E4" t="s">
        <v>34</v>
      </c>
      <c r="F4" t="s">
        <v>35</v>
      </c>
    </row>
    <row r="5" spans="1:6" x14ac:dyDescent="0.3">
      <c r="A5" t="s">
        <v>36</v>
      </c>
      <c r="B5" t="s">
        <v>33</v>
      </c>
      <c r="C5" t="s">
        <v>19</v>
      </c>
      <c r="D5" t="s">
        <v>20</v>
      </c>
      <c r="E5" t="s">
        <v>21</v>
      </c>
      <c r="F5" t="s">
        <v>37</v>
      </c>
    </row>
    <row r="6" spans="1:6" x14ac:dyDescent="0.3">
      <c r="A6" t="s">
        <v>38</v>
      </c>
      <c r="B6" t="s">
        <v>39</v>
      </c>
      <c r="C6" t="s">
        <v>19</v>
      </c>
      <c r="D6" t="s">
        <v>20</v>
      </c>
      <c r="E6" t="s">
        <v>40</v>
      </c>
      <c r="F6" t="s">
        <v>41</v>
      </c>
    </row>
    <row r="7" spans="1:6" x14ac:dyDescent="0.3">
      <c r="A7" t="s">
        <v>42</v>
      </c>
      <c r="B7" t="s">
        <v>43</v>
      </c>
      <c r="C7" t="s">
        <v>44</v>
      </c>
      <c r="D7" t="s">
        <v>25</v>
      </c>
      <c r="E7" t="s">
        <v>45</v>
      </c>
      <c r="F7" t="s">
        <v>46</v>
      </c>
    </row>
    <row r="8" spans="1:6" x14ac:dyDescent="0.3">
      <c r="A8" t="s">
        <v>47</v>
      </c>
      <c r="B8" t="s">
        <v>48</v>
      </c>
      <c r="C8" t="s">
        <v>44</v>
      </c>
      <c r="D8" t="s">
        <v>25</v>
      </c>
      <c r="E8" t="s">
        <v>26</v>
      </c>
      <c r="F8" t="s">
        <v>49</v>
      </c>
    </row>
    <row r="9" spans="1:6" x14ac:dyDescent="0.3">
      <c r="A9" t="s">
        <v>50</v>
      </c>
      <c r="B9" t="s">
        <v>51</v>
      </c>
      <c r="C9" t="s">
        <v>19</v>
      </c>
      <c r="D9" t="s">
        <v>20</v>
      </c>
      <c r="E9" t="s">
        <v>26</v>
      </c>
      <c r="F9" t="s">
        <v>52</v>
      </c>
    </row>
    <row r="10" spans="1:6" x14ac:dyDescent="0.3">
      <c r="A10" t="s">
        <v>53</v>
      </c>
      <c r="B10" t="s">
        <v>51</v>
      </c>
      <c r="C10" t="s">
        <v>19</v>
      </c>
      <c r="D10" t="s">
        <v>54</v>
      </c>
      <c r="E10" t="s">
        <v>26</v>
      </c>
      <c r="F10" t="s">
        <v>52</v>
      </c>
    </row>
    <row r="11" spans="1:6" x14ac:dyDescent="0.3">
      <c r="A11" t="s">
        <v>55</v>
      </c>
      <c r="B11" t="s">
        <v>56</v>
      </c>
      <c r="C11" t="s">
        <v>19</v>
      </c>
      <c r="D11" t="s">
        <v>25</v>
      </c>
      <c r="E11" t="s">
        <v>57</v>
      </c>
      <c r="F11" t="s">
        <v>58</v>
      </c>
    </row>
    <row r="12" spans="1:6" x14ac:dyDescent="0.3">
      <c r="A12" t="s">
        <v>59</v>
      </c>
      <c r="B12" t="s">
        <v>60</v>
      </c>
      <c r="C12" t="s">
        <v>19</v>
      </c>
      <c r="D12" t="s">
        <v>54</v>
      </c>
      <c r="E12" t="s">
        <v>61</v>
      </c>
      <c r="F12" t="s">
        <v>62</v>
      </c>
    </row>
    <row r="13" spans="1:6" x14ac:dyDescent="0.3">
      <c r="A13" t="s">
        <v>63</v>
      </c>
      <c r="B13" t="s">
        <v>64</v>
      </c>
      <c r="C13" t="s">
        <v>44</v>
      </c>
      <c r="D13" t="s">
        <v>20</v>
      </c>
      <c r="E13" t="s">
        <v>65</v>
      </c>
      <c r="F13" t="s">
        <v>66</v>
      </c>
    </row>
    <row r="14" spans="1:6" x14ac:dyDescent="0.3">
      <c r="A14" t="s">
        <v>67</v>
      </c>
      <c r="B14" t="s">
        <v>68</v>
      </c>
      <c r="C14" t="s">
        <v>19</v>
      </c>
      <c r="D14" t="s">
        <v>20</v>
      </c>
      <c r="E14" t="s">
        <v>30</v>
      </c>
      <c r="F14" t="s">
        <v>69</v>
      </c>
    </row>
    <row r="15" spans="1:6" x14ac:dyDescent="0.3">
      <c r="A15" t="s">
        <v>70</v>
      </c>
      <c r="B15" t="s">
        <v>71</v>
      </c>
      <c r="C15" t="s">
        <v>19</v>
      </c>
      <c r="D15" t="s">
        <v>20</v>
      </c>
      <c r="E15" t="s">
        <v>72</v>
      </c>
      <c r="F15" t="s">
        <v>73</v>
      </c>
    </row>
    <row r="16" spans="1:6" x14ac:dyDescent="0.3">
      <c r="A16" t="s">
        <v>74</v>
      </c>
      <c r="B16" t="s">
        <v>75</v>
      </c>
      <c r="C16" t="s">
        <v>19</v>
      </c>
      <c r="D16" t="s">
        <v>54</v>
      </c>
      <c r="E16" t="s">
        <v>26</v>
      </c>
      <c r="F16" t="s">
        <v>76</v>
      </c>
    </row>
    <row r="17" spans="1:6" x14ac:dyDescent="0.3">
      <c r="A17" t="s">
        <v>77</v>
      </c>
      <c r="B17" t="s">
        <v>78</v>
      </c>
      <c r="C17" t="s">
        <v>19</v>
      </c>
      <c r="D17" t="s">
        <v>20</v>
      </c>
      <c r="E17" t="s">
        <v>21</v>
      </c>
      <c r="F17" t="s">
        <v>79</v>
      </c>
    </row>
    <row r="18" spans="1:6" x14ac:dyDescent="0.3">
      <c r="A18" t="s">
        <v>80</v>
      </c>
      <c r="B18" t="s">
        <v>81</v>
      </c>
      <c r="C18" t="s">
        <v>19</v>
      </c>
      <c r="D18" t="s">
        <v>20</v>
      </c>
      <c r="E18" t="s">
        <v>82</v>
      </c>
      <c r="F18" t="s">
        <v>83</v>
      </c>
    </row>
    <row r="19" spans="1:6" x14ac:dyDescent="0.3">
      <c r="A19" t="s">
        <v>84</v>
      </c>
      <c r="B19" t="s">
        <v>85</v>
      </c>
      <c r="C19" t="s">
        <v>19</v>
      </c>
      <c r="D19" t="s">
        <v>20</v>
      </c>
      <c r="E19" t="s">
        <v>57</v>
      </c>
      <c r="F19" t="s">
        <v>86</v>
      </c>
    </row>
    <row r="20" spans="1:6" x14ac:dyDescent="0.3">
      <c r="A20" t="s">
        <v>87</v>
      </c>
      <c r="B20" t="s">
        <v>88</v>
      </c>
      <c r="C20" t="s">
        <v>19</v>
      </c>
      <c r="D20" t="s">
        <v>89</v>
      </c>
      <c r="E20" t="s">
        <v>90</v>
      </c>
      <c r="F20" t="s">
        <v>91</v>
      </c>
    </row>
    <row r="21" spans="1:6" x14ac:dyDescent="0.3">
      <c r="A21" t="s">
        <v>92</v>
      </c>
      <c r="B21" t="s">
        <v>93</v>
      </c>
      <c r="C21" t="s">
        <v>19</v>
      </c>
      <c r="D21" t="s">
        <v>94</v>
      </c>
      <c r="E21" t="s">
        <v>57</v>
      </c>
      <c r="F21" t="s">
        <v>95</v>
      </c>
    </row>
    <row r="22" spans="1:6" x14ac:dyDescent="0.3">
      <c r="A22" t="s">
        <v>96</v>
      </c>
      <c r="B22" t="s">
        <v>97</v>
      </c>
      <c r="C22" t="s">
        <v>19</v>
      </c>
      <c r="D22" t="s">
        <v>20</v>
      </c>
      <c r="E22" t="s">
        <v>98</v>
      </c>
      <c r="F22" t="s">
        <v>99</v>
      </c>
    </row>
    <row r="23" spans="1:6" x14ac:dyDescent="0.3">
      <c r="A23" t="s">
        <v>100</v>
      </c>
      <c r="B23" t="s">
        <v>101</v>
      </c>
      <c r="C23" t="s">
        <v>19</v>
      </c>
      <c r="D23" t="s">
        <v>20</v>
      </c>
      <c r="E23" t="s">
        <v>102</v>
      </c>
      <c r="F23" t="s">
        <v>103</v>
      </c>
    </row>
    <row r="24" spans="1:6" x14ac:dyDescent="0.3">
      <c r="A24" t="s">
        <v>104</v>
      </c>
      <c r="B24" t="s">
        <v>105</v>
      </c>
      <c r="C24" t="s">
        <v>19</v>
      </c>
      <c r="D24" t="s">
        <v>20</v>
      </c>
      <c r="E24" t="s">
        <v>106</v>
      </c>
      <c r="F24" t="s">
        <v>107</v>
      </c>
    </row>
    <row r="25" spans="1:6" x14ac:dyDescent="0.3">
      <c r="A25" t="s">
        <v>108</v>
      </c>
      <c r="B25" t="s">
        <v>109</v>
      </c>
      <c r="C25" t="s">
        <v>19</v>
      </c>
      <c r="D25" t="s">
        <v>20</v>
      </c>
      <c r="E25" t="s">
        <v>110</v>
      </c>
      <c r="F25" t="s">
        <v>111</v>
      </c>
    </row>
    <row r="26" spans="1:6" x14ac:dyDescent="0.3">
      <c r="A26" t="s">
        <v>112</v>
      </c>
      <c r="B26" t="s">
        <v>113</v>
      </c>
      <c r="C26" t="s">
        <v>19</v>
      </c>
      <c r="D26" t="s">
        <v>54</v>
      </c>
      <c r="E26" t="s">
        <v>26</v>
      </c>
      <c r="F26" t="s">
        <v>114</v>
      </c>
    </row>
    <row r="27" spans="1:6" x14ac:dyDescent="0.3">
      <c r="A27" t="s">
        <v>115</v>
      </c>
      <c r="B27" t="s">
        <v>116</v>
      </c>
      <c r="C27" t="s">
        <v>44</v>
      </c>
      <c r="D27" t="s">
        <v>25</v>
      </c>
      <c r="E27" t="s">
        <v>117</v>
      </c>
      <c r="F27" t="s">
        <v>118</v>
      </c>
    </row>
    <row r="28" spans="1:6" x14ac:dyDescent="0.3">
      <c r="A28" t="s">
        <v>119</v>
      </c>
      <c r="B28" t="s">
        <v>120</v>
      </c>
      <c r="C28" t="s">
        <v>19</v>
      </c>
      <c r="D28" t="s">
        <v>20</v>
      </c>
      <c r="E28" t="s">
        <v>121</v>
      </c>
      <c r="F28" t="s">
        <v>122</v>
      </c>
    </row>
    <row r="29" spans="1:6" x14ac:dyDescent="0.3">
      <c r="A29" t="s">
        <v>123</v>
      </c>
      <c r="B29" t="s">
        <v>124</v>
      </c>
      <c r="C29" t="s">
        <v>19</v>
      </c>
      <c r="D29" t="s">
        <v>94</v>
      </c>
      <c r="E29" t="s">
        <v>125</v>
      </c>
      <c r="F29" t="s">
        <v>126</v>
      </c>
    </row>
    <row r="30" spans="1:6" x14ac:dyDescent="0.3">
      <c r="A30" t="s">
        <v>127</v>
      </c>
      <c r="B30" t="s">
        <v>128</v>
      </c>
      <c r="C30" t="s">
        <v>44</v>
      </c>
      <c r="D30" t="s">
        <v>20</v>
      </c>
      <c r="E30" t="s">
        <v>129</v>
      </c>
      <c r="F30" t="s">
        <v>130</v>
      </c>
    </row>
    <row r="31" spans="1:6" x14ac:dyDescent="0.3">
      <c r="A31" t="s">
        <v>131</v>
      </c>
      <c r="B31" t="s">
        <v>132</v>
      </c>
      <c r="C31" t="s">
        <v>19</v>
      </c>
      <c r="D31" t="s">
        <v>54</v>
      </c>
      <c r="E31" t="s">
        <v>133</v>
      </c>
      <c r="F31" t="s">
        <v>134</v>
      </c>
    </row>
    <row r="32" spans="1:6" x14ac:dyDescent="0.3">
      <c r="A32" t="s">
        <v>135</v>
      </c>
      <c r="B32" t="s">
        <v>136</v>
      </c>
      <c r="C32" t="s">
        <v>19</v>
      </c>
      <c r="D32" t="s">
        <v>20</v>
      </c>
      <c r="E32" t="s">
        <v>98</v>
      </c>
      <c r="F32" t="s">
        <v>137</v>
      </c>
    </row>
    <row r="33" spans="1:6" x14ac:dyDescent="0.3">
      <c r="A33" t="s">
        <v>138</v>
      </c>
      <c r="B33" t="s">
        <v>139</v>
      </c>
      <c r="C33" t="s">
        <v>19</v>
      </c>
      <c r="D33" t="s">
        <v>20</v>
      </c>
      <c r="E33" t="s">
        <v>140</v>
      </c>
      <c r="F33" t="s">
        <v>141</v>
      </c>
    </row>
    <row r="34" spans="1:6" x14ac:dyDescent="0.3">
      <c r="A34" t="s">
        <v>142</v>
      </c>
      <c r="B34" t="s">
        <v>143</v>
      </c>
      <c r="C34" t="s">
        <v>19</v>
      </c>
      <c r="D34" t="s">
        <v>20</v>
      </c>
      <c r="E34" t="s">
        <v>144</v>
      </c>
      <c r="F34" t="s">
        <v>145</v>
      </c>
    </row>
    <row r="35" spans="1:6" x14ac:dyDescent="0.3">
      <c r="A35" t="s">
        <v>146</v>
      </c>
      <c r="B35" t="s">
        <v>147</v>
      </c>
      <c r="C35" t="s">
        <v>19</v>
      </c>
      <c r="D35" t="s">
        <v>54</v>
      </c>
      <c r="E35" t="s">
        <v>148</v>
      </c>
      <c r="F35" t="s">
        <v>149</v>
      </c>
    </row>
    <row r="36" spans="1:6" x14ac:dyDescent="0.3">
      <c r="A36" t="s">
        <v>150</v>
      </c>
      <c r="B36" t="s">
        <v>151</v>
      </c>
      <c r="C36" t="s">
        <v>19</v>
      </c>
      <c r="D36" t="s">
        <v>20</v>
      </c>
      <c r="E36" t="s">
        <v>26</v>
      </c>
      <c r="F36" t="s">
        <v>152</v>
      </c>
    </row>
    <row r="37" spans="1:6" x14ac:dyDescent="0.3">
      <c r="A37" t="s">
        <v>153</v>
      </c>
      <c r="B37" t="s">
        <v>154</v>
      </c>
      <c r="C37" t="s">
        <v>44</v>
      </c>
      <c r="D37" t="s">
        <v>25</v>
      </c>
      <c r="E37" t="s">
        <v>155</v>
      </c>
      <c r="F37" t="s">
        <v>156</v>
      </c>
    </row>
    <row r="38" spans="1:6" x14ac:dyDescent="0.3">
      <c r="A38" t="s">
        <v>157</v>
      </c>
      <c r="B38" t="s">
        <v>158</v>
      </c>
      <c r="C38" t="s">
        <v>19</v>
      </c>
      <c r="D38" t="s">
        <v>20</v>
      </c>
      <c r="E38" t="s">
        <v>159</v>
      </c>
      <c r="F38" t="s">
        <v>160</v>
      </c>
    </row>
    <row r="39" spans="1:6" x14ac:dyDescent="0.3">
      <c r="A39" t="s">
        <v>161</v>
      </c>
      <c r="B39" t="s">
        <v>162</v>
      </c>
      <c r="C39" t="s">
        <v>19</v>
      </c>
      <c r="D39" t="s">
        <v>25</v>
      </c>
      <c r="E39" t="s">
        <v>65</v>
      </c>
      <c r="F39" t="s">
        <v>163</v>
      </c>
    </row>
    <row r="40" spans="1:6" x14ac:dyDescent="0.3">
      <c r="A40" t="s">
        <v>164</v>
      </c>
      <c r="B40" t="s">
        <v>165</v>
      </c>
      <c r="C40" t="s">
        <v>19</v>
      </c>
      <c r="D40" t="s">
        <v>20</v>
      </c>
      <c r="E40" t="s">
        <v>166</v>
      </c>
      <c r="F40" t="s">
        <v>167</v>
      </c>
    </row>
    <row r="41" spans="1:6" x14ac:dyDescent="0.3">
      <c r="A41" t="s">
        <v>168</v>
      </c>
      <c r="B41" t="s">
        <v>169</v>
      </c>
      <c r="C41" t="s">
        <v>19</v>
      </c>
      <c r="D41" t="s">
        <v>20</v>
      </c>
      <c r="E41" t="s">
        <v>82</v>
      </c>
      <c r="F41" t="s">
        <v>170</v>
      </c>
    </row>
    <row r="42" spans="1:6" x14ac:dyDescent="0.3">
      <c r="A42" t="s">
        <v>171</v>
      </c>
      <c r="B42" t="s">
        <v>172</v>
      </c>
      <c r="C42" t="s">
        <v>19</v>
      </c>
      <c r="D42" t="s">
        <v>54</v>
      </c>
      <c r="E42" t="s">
        <v>166</v>
      </c>
      <c r="F42" t="s">
        <v>173</v>
      </c>
    </row>
    <row r="43" spans="1:6" x14ac:dyDescent="0.3">
      <c r="A43" t="s">
        <v>174</v>
      </c>
      <c r="B43" t="s">
        <v>172</v>
      </c>
      <c r="C43" t="s">
        <v>19</v>
      </c>
      <c r="D43" t="s">
        <v>54</v>
      </c>
      <c r="E43" t="s">
        <v>166</v>
      </c>
      <c r="F43" t="s">
        <v>173</v>
      </c>
    </row>
    <row r="44" spans="1:6" x14ac:dyDescent="0.3">
      <c r="A44" t="s">
        <v>175</v>
      </c>
      <c r="B44" t="s">
        <v>172</v>
      </c>
      <c r="C44" t="s">
        <v>19</v>
      </c>
      <c r="D44" t="s">
        <v>94</v>
      </c>
      <c r="E44" t="s">
        <v>110</v>
      </c>
      <c r="F44" t="s">
        <v>173</v>
      </c>
    </row>
    <row r="45" spans="1:6" x14ac:dyDescent="0.3">
      <c r="A45" t="s">
        <v>176</v>
      </c>
      <c r="B45" t="s">
        <v>177</v>
      </c>
      <c r="C45" t="s">
        <v>19</v>
      </c>
      <c r="D45" t="s">
        <v>20</v>
      </c>
      <c r="E45" t="s">
        <v>178</v>
      </c>
      <c r="F45" t="s">
        <v>179</v>
      </c>
    </row>
    <row r="46" spans="1:6" x14ac:dyDescent="0.3">
      <c r="A46" t="s">
        <v>180</v>
      </c>
      <c r="B46" t="s">
        <v>181</v>
      </c>
      <c r="C46" t="s">
        <v>19</v>
      </c>
      <c r="D46" t="s">
        <v>20</v>
      </c>
      <c r="E46" t="s">
        <v>182</v>
      </c>
      <c r="F46" t="s">
        <v>183</v>
      </c>
    </row>
    <row r="47" spans="1:6" x14ac:dyDescent="0.3">
      <c r="A47" t="s">
        <v>184</v>
      </c>
      <c r="B47" t="s">
        <v>185</v>
      </c>
      <c r="C47" t="s">
        <v>19</v>
      </c>
      <c r="D47" t="s">
        <v>54</v>
      </c>
      <c r="E47" t="s">
        <v>26</v>
      </c>
      <c r="F47" t="s">
        <v>186</v>
      </c>
    </row>
    <row r="48" spans="1:6" x14ac:dyDescent="0.3">
      <c r="A48" t="s">
        <v>187</v>
      </c>
      <c r="B48" t="s">
        <v>188</v>
      </c>
      <c r="C48" t="s">
        <v>19</v>
      </c>
      <c r="D48" t="s">
        <v>54</v>
      </c>
      <c r="E48" t="s">
        <v>117</v>
      </c>
      <c r="F48" t="s">
        <v>189</v>
      </c>
    </row>
    <row r="49" spans="1:6" x14ac:dyDescent="0.3">
      <c r="A49" t="s">
        <v>190</v>
      </c>
      <c r="B49" t="s">
        <v>191</v>
      </c>
      <c r="C49" t="s">
        <v>44</v>
      </c>
      <c r="D49" t="s">
        <v>25</v>
      </c>
      <c r="E49" t="s">
        <v>26</v>
      </c>
      <c r="F49" t="s">
        <v>192</v>
      </c>
    </row>
    <row r="50" spans="1:6" x14ac:dyDescent="0.3">
      <c r="A50" t="s">
        <v>193</v>
      </c>
      <c r="B50" t="s">
        <v>194</v>
      </c>
      <c r="C50" t="s">
        <v>44</v>
      </c>
      <c r="D50" t="s">
        <v>89</v>
      </c>
      <c r="E50" t="s">
        <v>26</v>
      </c>
      <c r="F50" t="s">
        <v>195</v>
      </c>
    </row>
    <row r="51" spans="1:6" x14ac:dyDescent="0.3">
      <c r="A51" t="s">
        <v>196</v>
      </c>
      <c r="B51" t="s">
        <v>197</v>
      </c>
      <c r="C51" t="s">
        <v>19</v>
      </c>
      <c r="D51" t="s">
        <v>20</v>
      </c>
      <c r="E51" t="s">
        <v>140</v>
      </c>
      <c r="F51" t="s">
        <v>198</v>
      </c>
    </row>
    <row r="52" spans="1:6" x14ac:dyDescent="0.3">
      <c r="A52" t="s">
        <v>199</v>
      </c>
      <c r="B52" t="s">
        <v>200</v>
      </c>
      <c r="C52" t="s">
        <v>44</v>
      </c>
      <c r="D52" t="s">
        <v>20</v>
      </c>
      <c r="E52" t="s">
        <v>166</v>
      </c>
      <c r="F5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ЗАЯВКА</vt:lpstr>
      <vt:lpstr>Лист2</vt:lpstr>
      <vt:lpstr>округа</vt:lpstr>
      <vt:lpstr>Лист1</vt:lpstr>
      <vt:lpstr>ЗАЯВКА!__xlnm._FilterDatabase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Шабалина</dc:creator>
  <cp:lastModifiedBy>Ольга Шабалина</cp:lastModifiedBy>
  <cp:revision>0</cp:revision>
  <cp:lastPrinted>2020-05-15T19:25:43Z</cp:lastPrinted>
  <dcterms:created xsi:type="dcterms:W3CDTF">2006-09-28T02:33:49Z</dcterms:created>
  <dcterms:modified xsi:type="dcterms:W3CDTF">2020-05-15T19:41:45Z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